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02" activeTab="0"/>
  </bookViews>
  <sheets>
    <sheet name="ГАРАЖНАЯ, д. 1 " sheetId="1" r:id="rId1"/>
    <sheet name="ГАРАЖНАЯ, д. 2" sheetId="2" r:id="rId2"/>
    <sheet name="ГАРАЖНАЯ, д. 3" sheetId="3" r:id="rId3"/>
    <sheet name="ГАРАЖНАЯ, д. 4" sheetId="4" r:id="rId4"/>
    <sheet name="ГАРАЖНАЯ, д. 5" sheetId="5" r:id="rId5"/>
    <sheet name="ГАРАЖНАЯ, д. 6" sheetId="6" r:id="rId6"/>
    <sheet name="ГАРАЖНАЯ, д. 7" sheetId="7" r:id="rId7"/>
    <sheet name="ГАРАЖНАЯ, д. 8" sheetId="8" r:id="rId8"/>
    <sheet name="ЛОМОНОСОВА, д. 21 А" sheetId="9" r:id="rId9"/>
    <sheet name="НОВАЯ, д. 4" sheetId="10" r:id="rId10"/>
    <sheet name="НОВАЯ, д. 5" sheetId="11" r:id="rId11"/>
    <sheet name="НОВАЯ, д. 6" sheetId="12" r:id="rId12"/>
    <sheet name="ПОЧТОВАЯ, д. 1" sheetId="13" r:id="rId13"/>
    <sheet name="ПОЧТОВАЯ, д. 1 А" sheetId="14" r:id="rId14"/>
    <sheet name="ПОЧТОВАЯ, д. 2" sheetId="15" r:id="rId15"/>
    <sheet name="ПОЧТОВАЯ, д. 3" sheetId="16" r:id="rId16"/>
    <sheet name="ПОЧТОВАЯ, д. 4" sheetId="17" r:id="rId17"/>
    <sheet name="ПОЧТОВАЯ, д. 5" sheetId="18" r:id="rId18"/>
    <sheet name="ПОЧТОВАЯ, д. 6" sheetId="19" r:id="rId19"/>
    <sheet name="ПОЧТОВАЯ, д. 7" sheetId="20" r:id="rId20"/>
    <sheet name="ПОЧТОВАЯ, д. 9" sheetId="21" r:id="rId21"/>
    <sheet name="ЦЕНТРАЛЬНАЯ, д. 12 А" sheetId="22" r:id="rId22"/>
    <sheet name="ЦЕНТРАЛЬНАЯ, д. 14" sheetId="23" r:id="rId23"/>
    <sheet name="ЦЕНТРАЛЬНАЯ, д. 16" sheetId="24" r:id="rId24"/>
    <sheet name="ЦЕНТРАЛЬНАЯ, д. 17" sheetId="25" r:id="rId25"/>
    <sheet name="ЦЕНТРАЛЬНАЯ, д. 18" sheetId="26" r:id="rId26"/>
  </sheets>
  <definedNames/>
  <calcPr fullCalcOnLoad="1" refMode="R1C1"/>
</workbook>
</file>

<file path=xl/sharedStrings.xml><?xml version="1.0" encoding="utf-8"?>
<sst xmlns="http://schemas.openxmlformats.org/spreadsheetml/2006/main" count="1559" uniqueCount="129">
  <si>
    <t>Отчет</t>
  </si>
  <si>
    <t>по обслуживанию жилищного фонда</t>
  </si>
  <si>
    <t>Адрес: КРАСНОРЕЧЕНСКОЕ, ГАРАЖНАЯ, д. 1</t>
  </si>
  <si>
    <t>Вид строения:</t>
  </si>
  <si>
    <t>Кирпичный</t>
  </si>
  <si>
    <t>Дата составления отчета: 20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</si>
  <si>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</si>
  <si>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</si>
  <si>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</si>
  <si>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</si>
  <si>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</si>
  <si>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455,8 / 409,4 м. кв.</t>
  </si>
  <si>
    <t>Площадь кровли:</t>
  </si>
  <si>
    <t>350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</si>
  <si>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</si>
  <si>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</si>
  <si>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</si>
  <si>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</si>
  <si>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</si>
  <si>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</si>
  <si>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</si>
  <si>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</si>
  <si>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</si>
  <si>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</si>
  <si>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</si>
  <si>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</si>
  <si>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</si>
  <si>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</si>
  <si>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и замена дверей</t>
  </si>
  <si>
    <t xml:space="preserve">    Ремонт стен, перегородок, полов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</si>
  <si>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</si>
  <si>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</si>
  <si>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</si>
  <si>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</si>
  <si>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</si>
  <si>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</si>
  <si>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</si>
  <si>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</si>
  <si>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</si>
  <si>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</si>
  <si>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</si>
  <si>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</si>
  <si>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</si>
  <si>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</si>
  <si>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</si>
  <si>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</si>
  <si>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</si>
  <si>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</si>
  <si>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</si>
  <si>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</si>
  <si>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</si>
  <si>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</si>
  <si>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</si>
  <si>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</si>
  <si>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(ГВС для СОИ)</t>
  </si>
  <si>
    <t>КР СОИ (ХВС для СОИ)</t>
  </si>
  <si>
    <t>КР СОИ (электроэнергия на СОИ)</t>
  </si>
  <si>
    <t>Адрес: КРАСНОРЕЧЕНСКОЕ, ГАРАЖНАЯ, д. 2</t>
  </si>
  <si>
    <t>298 / 276,8 м. кв.</t>
  </si>
  <si>
    <t xml:space="preserve">    Плотницкие и стекольные работы</t>
  </si>
  <si>
    <t xml:space="preserve">    Ремонт ХВС</t>
  </si>
  <si>
    <t>Электромантажные работы</t>
  </si>
  <si>
    <t xml:space="preserve">    Ремонт системы электроснабжения</t>
  </si>
  <si>
    <t>Адрес: КРАСНОРЕЧЕНСКОЕ, ГАРАЖНАЯ, д. 3</t>
  </si>
  <si>
    <t>651,7 / 376,2 м. кв.</t>
  </si>
  <si>
    <t>Адрес: КРАСНОРЕЧЕНСКОЕ, ГАРАЖНАЯ, д. 4</t>
  </si>
  <si>
    <t>299,6 / 278,9 м. кв.</t>
  </si>
  <si>
    <t xml:space="preserve">    Ремонт лестничных ограждений, поручней</t>
  </si>
  <si>
    <t>Адрес: КРАСНОРЕЧЕНСКОЕ, ГАРАЖНАЯ, д. 5</t>
  </si>
  <si>
    <t>495,6 / 452,6 м. кв.</t>
  </si>
  <si>
    <t xml:space="preserve">    Ремонт кровли</t>
  </si>
  <si>
    <t>Адрес: КРАСНОРЕЧЕНСКОЕ, ГАРАЖНАЯ, д. 6</t>
  </si>
  <si>
    <t>336,8 / 316,1 м. кв.</t>
  </si>
  <si>
    <t>Адрес: КРАСНОРЕЧЕНСКОЕ, ГАРАЖНАЯ, д. 7</t>
  </si>
  <si>
    <t>Панельный</t>
  </si>
  <si>
    <t>2 949,9 / 2 252 м. кв.</t>
  </si>
  <si>
    <t>900 м. кв.</t>
  </si>
  <si>
    <t>да</t>
  </si>
  <si>
    <t>Текущий ремонт</t>
  </si>
  <si>
    <t xml:space="preserve">    Утепление наружных стен дома</t>
  </si>
  <si>
    <t>Адрес: КРАСНОРЕЧЕНСКОЕ, ГАРАЖНАЯ, д. 8</t>
  </si>
  <si>
    <t>2 974 / 2 283,4 м. кв.</t>
  </si>
  <si>
    <t>Адрес: КРАСНОРЕЧЕНСКОЕ, ЛОМОНОСОВА, д. 21 А</t>
  </si>
  <si>
    <t>2 008,4 / 1 385,3 м. кв.</t>
  </si>
  <si>
    <t>600 м. кв.</t>
  </si>
  <si>
    <t xml:space="preserve">    Уборка чердаков и подвалов</t>
  </si>
  <si>
    <t xml:space="preserve">        Уборка чердаков</t>
  </si>
  <si>
    <t>Адрес: КРАСНОРЕЧЕНСКОЕ, НОВАЯ, д. 4</t>
  </si>
  <si>
    <t>474,6 / 401,7 м. кв.</t>
  </si>
  <si>
    <t>Адрес: КРАСНОРЕЧЕНСКОЕ, НОВАЯ, д. 5</t>
  </si>
  <si>
    <t>443,5 / 357,9 м. кв.</t>
  </si>
  <si>
    <t xml:space="preserve">    Прочие сантехнические работы</t>
  </si>
  <si>
    <t>Адрес: КРАСНОРЕЧЕНСКОЕ, НОВАЯ, д. 6</t>
  </si>
  <si>
    <t>436,4 / 362,9 м. кв.</t>
  </si>
  <si>
    <t>Адрес: КРАСНОРЕЧЕНСКОЕ, ПОЧТОВАЯ, д. 1</t>
  </si>
  <si>
    <t>438,4 / 365,8 м. кв.</t>
  </si>
  <si>
    <t>0 м. кв.</t>
  </si>
  <si>
    <t>Адрес: КРАСНОРЕЧЕНСКОЕ, ПОЧТОВАЯ, д. 1 А</t>
  </si>
  <si>
    <t>4 626,1 / 3 525,6 м. кв.</t>
  </si>
  <si>
    <t>Адрес: КРАСНОРЕЧЕНСКОЕ, ПОЧТОВАЯ, д. 2</t>
  </si>
  <si>
    <t>436,5 / 363,5 м. кв.</t>
  </si>
  <si>
    <t>Адрес: КРАСНОРЕЧЕНСКОЕ, ПОЧТОВАЯ, д. 3</t>
  </si>
  <si>
    <t>598 / 352,1 м. кв.</t>
  </si>
  <si>
    <t>Адрес: КРАСНОРЕЧЕНСКОЕ, ПОЧТОВАЯ, д. 4</t>
  </si>
  <si>
    <t>435,6 / 362,6 м. кв.</t>
  </si>
  <si>
    <t>Адрес: КРАСНОРЕЧЕНСКОЕ, ПОЧТОВАЯ, д. 5</t>
  </si>
  <si>
    <t>479,6 / 406,6 м. кв.</t>
  </si>
  <si>
    <t>Адрес: КРАСНОРЕЧЕНСКОЕ, ПОЧТОВАЯ, д. 6</t>
  </si>
  <si>
    <t>594,5 / 359,3 м. кв.</t>
  </si>
  <si>
    <t>Адрес: КРАСНОРЕЧЕНСКОЕ, ПОЧТОВАЯ, д. 7</t>
  </si>
  <si>
    <t>4 937,9 / 3 932,9 м. кв.</t>
  </si>
  <si>
    <t>1 200 м. кв.</t>
  </si>
  <si>
    <t xml:space="preserve">    Закрытие продухов, входов на чердаки, в подвалы и т.д.</t>
  </si>
  <si>
    <t xml:space="preserve">    Ремонт ГВС</t>
  </si>
  <si>
    <t xml:space="preserve">        Уборка подвалов</t>
  </si>
  <si>
    <t xml:space="preserve">    Ремонт фасадов, цоколей, крылец, балконов</t>
  </si>
  <si>
    <t>Адрес: КРАСНОРЕЧЕНСКОЕ, ПОЧТОВАЯ, д. 9</t>
  </si>
  <si>
    <t>3 891,1 / 2 922,2 м. кв.</t>
  </si>
  <si>
    <t>1 000 м. кв.</t>
  </si>
  <si>
    <t>Адрес: КРАСНОРЕЧЕНСКОЕ, ЦЕНТРАЛЬНАЯ, д. 12 А</t>
  </si>
  <si>
    <t>1 934 / 1 311,5 м. кв.</t>
  </si>
  <si>
    <t>Адрес: КРАСНОРЕЧЕНСКОЕ, ЦЕНТРАЛЬНАЯ, д. 14</t>
  </si>
  <si>
    <t>1 729,3 / 1 390,6 м. кв.</t>
  </si>
  <si>
    <t>Адрес: КРАСНОРЕЧЕНСКОЕ, ЦЕНТРАЛЬНАЯ, д. 16</t>
  </si>
  <si>
    <t>448,8 / 448,8 м. кв.</t>
  </si>
  <si>
    <t>Адрес: КРАСНОРЕЧЕНСКОЕ, ЦЕНТРАЛЬНАЯ, д. 17</t>
  </si>
  <si>
    <t>2 179,8 / 1 883,6 м. кв.</t>
  </si>
  <si>
    <t>Адрес: КРАСНОРЕЧЕНСКОЕ, ЦЕНТРАЛЬНАЯ, д. 18</t>
  </si>
  <si>
    <t>454,28 / 409,1 м. кв.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</si>
</sst>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#,##0;[Red]\-#,##0"/>
    <numFmt numFmtId="167" formatCode="0;[Red]\-0"/>
    <numFmt numFmtId="168" formatCode="0.00;[Red]\-0.00"/>
    <numFmt numFmtId="169" formatCode="0.0;[Red]\-0.0"/>
    <numFmt numFmtId="170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4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left" vertical="top"/>
    </xf>
    <xf numFmtId="4" fontId="3" fillId="0" borderId="12" xfId="0" applyNumberFormat="1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tabSelected="1"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2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11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180382.47</v>
      </c>
      <c r="D17" s="6">
        <v>180382.47</v>
      </c>
      <c r="E17" s="18">
        <v>108335.47</v>
      </c>
      <c r="F17" s="18"/>
      <c r="G17" s="8">
        <f>J38+E43+E44+E45+E46+E47+E48+E49</f>
        <v>249961.45</v>
      </c>
      <c r="H17" s="12"/>
    </row>
    <row r="18" spans="7:8" ht="11.25">
      <c r="G18" s="7" t="s">
        <v>24</v>
      </c>
      <c r="H18" s="13">
        <v>72047</v>
      </c>
    </row>
    <row r="19" spans="7:8" ht="11.25">
      <c r="G19" s="7" t="s">
        <v>25</v>
      </c>
      <c r="H19" s="13">
        <v>496397.71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3598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840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1802</v>
      </c>
    </row>
    <row r="25" spans="2:10" ht="11.25">
      <c r="B25" s="20" t="s">
        <v>30</v>
      </c>
      <c r="C25" s="20"/>
      <c r="D25" s="20"/>
      <c r="E25" s="20"/>
      <c r="F25" s="20"/>
      <c r="G25" s="20"/>
      <c r="H25" s="20"/>
      <c r="I25" s="20"/>
      <c r="J25" s="6">
        <v>433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523</v>
      </c>
    </row>
    <row r="27" spans="2:10" ht="11.25">
      <c r="B27" s="19" t="s">
        <v>32</v>
      </c>
      <c r="C27" s="19"/>
      <c r="D27" s="19"/>
      <c r="E27" s="19"/>
      <c r="F27" s="19"/>
      <c r="G27" s="19"/>
      <c r="H27" s="19"/>
      <c r="I27" s="19"/>
      <c r="J27" s="8">
        <v>115843.81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3494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102925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6428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6">
        <v>2996.81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8">
        <v>25006.15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8">
        <v>10022.11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8">
        <v>12134.62</v>
      </c>
    </row>
    <row r="35" spans="2:10" ht="11.25">
      <c r="B35" s="19" t="s">
        <v>40</v>
      </c>
      <c r="C35" s="19"/>
      <c r="D35" s="19"/>
      <c r="E35" s="19"/>
      <c r="F35" s="19"/>
      <c r="G35" s="19"/>
      <c r="H35" s="19"/>
      <c r="I35" s="19"/>
      <c r="J35" s="8">
        <v>2849.42</v>
      </c>
    </row>
    <row r="36" spans="2:10" ht="11.25">
      <c r="B36" s="19" t="s">
        <v>41</v>
      </c>
      <c r="C36" s="19"/>
      <c r="D36" s="19"/>
      <c r="E36" s="19"/>
      <c r="F36" s="19"/>
      <c r="G36" s="19"/>
      <c r="H36" s="19"/>
      <c r="I36" s="19"/>
      <c r="J36" s="8">
        <v>14296.25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8">
        <v>638.66</v>
      </c>
    </row>
    <row r="38" spans="9:10" ht="11.25">
      <c r="I38" s="7" t="s">
        <v>43</v>
      </c>
      <c r="J38" s="9">
        <v>159382.87</v>
      </c>
    </row>
    <row r="39" spans="2:6" ht="12.75">
      <c r="B39" s="22" t="s">
        <v>44</v>
      </c>
      <c r="C39" s="22"/>
      <c r="D39" s="22"/>
      <c r="E39" s="22"/>
      <c r="F39" s="22"/>
    </row>
    <row r="40" spans="2:9" ht="11.25">
      <c r="B40" s="17" t="s">
        <v>45</v>
      </c>
      <c r="C40" s="17"/>
      <c r="D40" s="17"/>
      <c r="E40" s="17" t="s">
        <v>26</v>
      </c>
      <c r="F40" s="17"/>
      <c r="I40" s="10"/>
    </row>
    <row r="41" spans="2:6" ht="11.25">
      <c r="B41" s="19" t="s">
        <v>46</v>
      </c>
      <c r="C41" s="19"/>
      <c r="D41" s="19"/>
      <c r="E41" s="21">
        <v>180382.47</v>
      </c>
      <c r="F41" s="21"/>
    </row>
    <row r="42" spans="2:6" ht="11.25">
      <c r="B42" s="19" t="s">
        <v>47</v>
      </c>
      <c r="C42" s="19"/>
      <c r="D42" s="19"/>
      <c r="E42" s="21"/>
      <c r="F42" s="21"/>
    </row>
    <row r="43" spans="2:6" ht="11.25">
      <c r="B43" s="20" t="s">
        <v>48</v>
      </c>
      <c r="C43" s="20"/>
      <c r="D43" s="20"/>
      <c r="E43" s="18">
        <v>30508.49</v>
      </c>
      <c r="F43" s="18"/>
    </row>
    <row r="44" spans="2:6" ht="11.25">
      <c r="B44" s="20" t="s">
        <v>50</v>
      </c>
      <c r="C44" s="20"/>
      <c r="D44" s="20"/>
      <c r="E44" s="18">
        <v>1031.69</v>
      </c>
      <c r="F44" s="18"/>
    </row>
    <row r="45" spans="2:6" ht="11.25">
      <c r="B45" s="20" t="s">
        <v>51</v>
      </c>
      <c r="C45" s="20"/>
      <c r="D45" s="20"/>
      <c r="E45" s="18">
        <v>1179.07</v>
      </c>
      <c r="F45" s="18"/>
    </row>
    <row r="46" spans="2:6" ht="11.25">
      <c r="B46" s="19" t="s">
        <v>52</v>
      </c>
      <c r="C46" s="19"/>
      <c r="D46" s="19"/>
      <c r="E46" s="21">
        <v>12282</v>
      </c>
      <c r="F46" s="21"/>
    </row>
    <row r="47" spans="2:6" ht="11.25">
      <c r="B47" s="19" t="s">
        <v>53</v>
      </c>
      <c r="C47" s="19"/>
      <c r="D47" s="19"/>
      <c r="E47" s="21">
        <v>1382.64</v>
      </c>
      <c r="F47" s="21"/>
    </row>
    <row r="48" spans="2:6" ht="11.25">
      <c r="B48" s="19" t="s">
        <v>55</v>
      </c>
      <c r="C48" s="19"/>
      <c r="D48" s="19"/>
      <c r="E48" s="21">
        <v>3276.96</v>
      </c>
      <c r="F48" s="21"/>
    </row>
    <row r="49" spans="2:6" ht="11.25" customHeight="1">
      <c r="B49" s="19" t="s">
        <v>56</v>
      </c>
      <c r="C49" s="19"/>
      <c r="D49" s="19"/>
      <c r="E49" s="21">
        <v>40917.73</v>
      </c>
      <c r="F49" s="21"/>
    </row>
    <row r="50" ht="11.25" customHeight="1"/>
  </sheetData>
  <sheetProtection/>
  <mergeCells count="45">
    <mergeCell ref="B48:D48"/>
    <mergeCell ref="E48:F48"/>
    <mergeCell ref="B49:D49"/>
    <mergeCell ref="E49:F49"/>
    <mergeCell ref="B47:D47"/>
    <mergeCell ref="E47:F47"/>
    <mergeCell ref="B44:D44"/>
    <mergeCell ref="E44:F44"/>
    <mergeCell ref="B45:D45"/>
    <mergeCell ref="E45:F45"/>
    <mergeCell ref="B46:D46"/>
    <mergeCell ref="E46:F46"/>
    <mergeCell ref="B43:D43"/>
    <mergeCell ref="E43:F43"/>
    <mergeCell ref="B37:I37"/>
    <mergeCell ref="B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6:I36"/>
    <mergeCell ref="B42:D42"/>
    <mergeCell ref="E42:F42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87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88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143037.96</v>
      </c>
      <c r="D17" s="6">
        <v>143037.96</v>
      </c>
      <c r="E17" s="18">
        <v>106529.85</v>
      </c>
      <c r="F17" s="18"/>
      <c r="G17" s="8">
        <f>J36+E41+E42+E43+E44+E45+E46+E47</f>
        <v>111845.06999999999</v>
      </c>
      <c r="H17" s="12"/>
    </row>
    <row r="18" spans="7:8" ht="11.25">
      <c r="G18" s="7" t="s">
        <v>24</v>
      </c>
      <c r="H18" s="13">
        <v>36508.11</v>
      </c>
    </row>
    <row r="19" spans="7:8" ht="11.25">
      <c r="G19" s="7" t="s">
        <v>25</v>
      </c>
      <c r="H19" s="13">
        <v>335275.59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3313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1044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280</v>
      </c>
    </row>
    <row r="25" spans="2:10" ht="11.25">
      <c r="B25" s="20" t="s">
        <v>31</v>
      </c>
      <c r="C25" s="20"/>
      <c r="D25" s="20"/>
      <c r="E25" s="20"/>
      <c r="F25" s="20"/>
      <c r="G25" s="20"/>
      <c r="H25" s="20"/>
      <c r="I25" s="20"/>
      <c r="J25" s="6">
        <v>1989</v>
      </c>
    </row>
    <row r="26" spans="2:10" ht="11.25">
      <c r="B26" s="19" t="s">
        <v>32</v>
      </c>
      <c r="C26" s="19"/>
      <c r="D26" s="19"/>
      <c r="E26" s="19"/>
      <c r="F26" s="19"/>
      <c r="G26" s="19"/>
      <c r="H26" s="19"/>
      <c r="I26" s="19"/>
      <c r="J26" s="8">
        <v>21180.44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11812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6428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2940.44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24535.84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9833.62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11906.39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2795.83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14027.36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626.65</v>
      </c>
    </row>
    <row r="36" spans="9:10" ht="11.25">
      <c r="I36" s="7" t="s">
        <v>43</v>
      </c>
      <c r="J36" s="9">
        <v>63683.29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7" t="s">
        <v>45</v>
      </c>
      <c r="C38" s="17"/>
      <c r="D38" s="17"/>
      <c r="E38" s="17" t="s">
        <v>26</v>
      </c>
      <c r="F38" s="17"/>
      <c r="I38" s="10"/>
    </row>
    <row r="39" spans="2:6" ht="11.25">
      <c r="B39" s="19" t="s">
        <v>46</v>
      </c>
      <c r="C39" s="19"/>
      <c r="D39" s="19"/>
      <c r="E39" s="21">
        <v>143037.96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8">
        <v>29934.68</v>
      </c>
      <c r="F41" s="18"/>
    </row>
    <row r="42" spans="2:6" ht="11.25">
      <c r="B42" s="20" t="s">
        <v>50</v>
      </c>
      <c r="C42" s="20"/>
      <c r="D42" s="20"/>
      <c r="E42" s="18">
        <v>1012.28</v>
      </c>
      <c r="F42" s="18"/>
    </row>
    <row r="43" spans="2:6" ht="11.25">
      <c r="B43" s="20" t="s">
        <v>51</v>
      </c>
      <c r="C43" s="20"/>
      <c r="D43" s="20"/>
      <c r="E43" s="18">
        <v>1156.9</v>
      </c>
      <c r="F43" s="18"/>
    </row>
    <row r="44" spans="2:6" ht="11.25">
      <c r="B44" s="19" t="s">
        <v>52</v>
      </c>
      <c r="C44" s="19"/>
      <c r="D44" s="19"/>
      <c r="E44" s="21">
        <v>12051</v>
      </c>
      <c r="F44" s="21"/>
    </row>
    <row r="45" spans="2:6" ht="11.25">
      <c r="B45" s="19" t="s">
        <v>53</v>
      </c>
      <c r="C45" s="19"/>
      <c r="D45" s="19"/>
      <c r="E45" s="21">
        <v>876.96</v>
      </c>
      <c r="F45" s="21"/>
    </row>
    <row r="46" spans="2:6" ht="11.25">
      <c r="B46" s="19" t="s">
        <v>55</v>
      </c>
      <c r="C46" s="19"/>
      <c r="D46" s="19"/>
      <c r="E46" s="21">
        <v>2077.68</v>
      </c>
      <c r="F46" s="21"/>
    </row>
    <row r="47" spans="2:6" ht="11.25" customHeight="1">
      <c r="B47" s="19" t="s">
        <v>56</v>
      </c>
      <c r="C47" s="19"/>
      <c r="D47" s="19"/>
      <c r="E47" s="21">
        <v>1052.28</v>
      </c>
      <c r="F47" s="21"/>
    </row>
    <row r="48" ht="11.25" customHeight="1"/>
  </sheetData>
  <sheetProtection/>
  <mergeCells count="43"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7:F37"/>
    <mergeCell ref="B38:D38"/>
    <mergeCell ref="E38:F38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89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90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143868.48</v>
      </c>
      <c r="D17" s="6">
        <v>143868.48</v>
      </c>
      <c r="E17" s="18">
        <v>108073.62</v>
      </c>
      <c r="F17" s="18"/>
      <c r="G17" s="8"/>
      <c r="H17" s="12"/>
    </row>
    <row r="18" spans="7:8" ht="11.25">
      <c r="G18" s="7" t="s">
        <v>24</v>
      </c>
      <c r="H18" s="13">
        <v>35794.86</v>
      </c>
    </row>
    <row r="19" spans="7:8" ht="11.25">
      <c r="G19" s="7" t="s">
        <v>25</v>
      </c>
      <c r="H19" s="2">
        <v>257756.08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17840</v>
      </c>
    </row>
    <row r="23" spans="2:10" ht="11.25">
      <c r="B23" s="20" t="s">
        <v>70</v>
      </c>
      <c r="C23" s="20"/>
      <c r="D23" s="20"/>
      <c r="E23" s="20"/>
      <c r="F23" s="20"/>
      <c r="G23" s="20"/>
      <c r="H23" s="20"/>
      <c r="I23" s="20"/>
      <c r="J23" s="6">
        <v>6412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2611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6">
        <v>8537</v>
      </c>
    </row>
    <row r="26" spans="2:10" ht="11.25">
      <c r="B26" s="20" t="s">
        <v>30</v>
      </c>
      <c r="C26" s="20"/>
      <c r="D26" s="20"/>
      <c r="E26" s="20"/>
      <c r="F26" s="20"/>
      <c r="G26" s="20"/>
      <c r="H26" s="20"/>
      <c r="I26" s="20"/>
      <c r="J26" s="6">
        <v>280</v>
      </c>
    </row>
    <row r="27" spans="2:10" ht="11.25">
      <c r="B27" s="19" t="s">
        <v>32</v>
      </c>
      <c r="C27" s="19"/>
      <c r="D27" s="19"/>
      <c r="E27" s="19"/>
      <c r="F27" s="19"/>
      <c r="G27" s="19"/>
      <c r="H27" s="19"/>
      <c r="I27" s="19"/>
      <c r="J27" s="8">
        <v>20708.83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1218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9952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6428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6">
        <v>2619.83</v>
      </c>
    </row>
    <row r="32" spans="2:10" ht="11.25">
      <c r="B32" s="20" t="s">
        <v>91</v>
      </c>
      <c r="C32" s="20"/>
      <c r="D32" s="20"/>
      <c r="E32" s="20"/>
      <c r="F32" s="20"/>
      <c r="G32" s="20"/>
      <c r="H32" s="20"/>
      <c r="I32" s="20"/>
      <c r="J32" s="6">
        <v>491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8">
        <v>21860.53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8">
        <v>8761.39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8">
        <v>10608.16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8">
        <v>2490.98</v>
      </c>
    </row>
    <row r="37" spans="2:10" ht="11.25">
      <c r="B37" s="19" t="s">
        <v>41</v>
      </c>
      <c r="C37" s="19"/>
      <c r="D37" s="19"/>
      <c r="E37" s="19"/>
      <c r="F37" s="19"/>
      <c r="G37" s="19"/>
      <c r="H37" s="19"/>
      <c r="I37" s="19"/>
      <c r="J37" s="8">
        <v>12497.87</v>
      </c>
    </row>
    <row r="38" spans="2:10" ht="11.25">
      <c r="B38" s="19" t="s">
        <v>42</v>
      </c>
      <c r="C38" s="19"/>
      <c r="D38" s="19"/>
      <c r="E38" s="19"/>
      <c r="F38" s="19"/>
      <c r="G38" s="19"/>
      <c r="H38" s="19"/>
      <c r="I38" s="19"/>
      <c r="J38" s="8">
        <v>558.32</v>
      </c>
    </row>
    <row r="39" spans="9:10" ht="11.25">
      <c r="I39" s="7" t="s">
        <v>43</v>
      </c>
      <c r="J39" s="9">
        <v>73465.55</v>
      </c>
    </row>
    <row r="40" spans="2:6" ht="12.75">
      <c r="B40" s="22" t="s">
        <v>44</v>
      </c>
      <c r="C40" s="22"/>
      <c r="D40" s="22"/>
      <c r="E40" s="22"/>
      <c r="F40" s="22"/>
    </row>
    <row r="41" spans="2:9" ht="11.25">
      <c r="B41" s="17" t="s">
        <v>45</v>
      </c>
      <c r="C41" s="17"/>
      <c r="D41" s="17"/>
      <c r="E41" s="17" t="s">
        <v>26</v>
      </c>
      <c r="F41" s="17"/>
      <c r="I41" s="10"/>
    </row>
    <row r="42" spans="2:6" ht="11.25">
      <c r="B42" s="19" t="s">
        <v>46</v>
      </c>
      <c r="C42" s="19"/>
      <c r="D42" s="19"/>
      <c r="E42" s="21">
        <v>143868.48</v>
      </c>
      <c r="F42" s="21"/>
    </row>
    <row r="43" spans="2:6" ht="11.25">
      <c r="B43" s="19" t="s">
        <v>47</v>
      </c>
      <c r="C43" s="19"/>
      <c r="D43" s="19"/>
      <c r="E43" s="21"/>
      <c r="F43" s="21"/>
    </row>
    <row r="44" spans="2:6" ht="11.25">
      <c r="B44" s="20" t="s">
        <v>48</v>
      </c>
      <c r="C44" s="20"/>
      <c r="D44" s="20"/>
      <c r="E44" s="18">
        <v>26670.71</v>
      </c>
      <c r="F44" s="18"/>
    </row>
    <row r="45" spans="2:6" ht="11.25">
      <c r="B45" s="20" t="s">
        <v>50</v>
      </c>
      <c r="C45" s="20"/>
      <c r="D45" s="20"/>
      <c r="E45" s="18">
        <v>901.91</v>
      </c>
      <c r="F45" s="18"/>
    </row>
    <row r="46" spans="2:6" ht="11.25">
      <c r="B46" s="20" t="s">
        <v>51</v>
      </c>
      <c r="C46" s="20"/>
      <c r="D46" s="20"/>
      <c r="E46" s="18">
        <v>1030.75</v>
      </c>
      <c r="F46" s="18"/>
    </row>
    <row r="47" spans="2:6" ht="11.25">
      <c r="B47" s="19" t="s">
        <v>52</v>
      </c>
      <c r="C47" s="19"/>
      <c r="D47" s="19"/>
      <c r="E47" s="21">
        <v>10737</v>
      </c>
      <c r="F47" s="21"/>
    </row>
    <row r="48" spans="2:6" ht="11.25">
      <c r="B48" s="19" t="s">
        <v>53</v>
      </c>
      <c r="C48" s="19"/>
      <c r="D48" s="19"/>
      <c r="E48" s="21">
        <v>1275.36</v>
      </c>
      <c r="F48" s="21"/>
    </row>
    <row r="49" spans="2:6" ht="11.25">
      <c r="B49" s="19" t="s">
        <v>55</v>
      </c>
      <c r="C49" s="19"/>
      <c r="D49" s="19"/>
      <c r="E49" s="21">
        <v>3022.08</v>
      </c>
      <c r="F49" s="21"/>
    </row>
    <row r="50" spans="2:6" ht="11.25" customHeight="1">
      <c r="B50" s="19" t="s">
        <v>56</v>
      </c>
      <c r="C50" s="19"/>
      <c r="D50" s="19"/>
      <c r="E50" s="21">
        <v>1235.4</v>
      </c>
      <c r="F50" s="21"/>
    </row>
    <row r="51" ht="11.25" customHeight="1"/>
  </sheetData>
  <sheetProtection/>
  <mergeCells count="46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I38"/>
    <mergeCell ref="B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92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93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144312.6</v>
      </c>
      <c r="D17" s="6">
        <v>144312.6</v>
      </c>
      <c r="E17" s="18">
        <v>78564.2</v>
      </c>
      <c r="F17" s="18"/>
      <c r="G17" s="8">
        <f>J38+E43+E44+E45+E46+E47+E48+E49</f>
        <v>122854.39999999998</v>
      </c>
      <c r="H17" s="12"/>
    </row>
    <row r="18" spans="7:8" ht="11.25">
      <c r="G18" s="7" t="s">
        <v>24</v>
      </c>
      <c r="H18" s="13">
        <v>65748.4</v>
      </c>
    </row>
    <row r="19" spans="7:8" ht="11.25">
      <c r="G19" s="7" t="s">
        <v>25</v>
      </c>
      <c r="H19" s="13">
        <v>588168.74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2891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2611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280</v>
      </c>
    </row>
    <row r="25" spans="2:10" ht="11.25">
      <c r="B25" s="19" t="s">
        <v>32</v>
      </c>
      <c r="C25" s="19"/>
      <c r="D25" s="19"/>
      <c r="E25" s="19"/>
      <c r="F25" s="19"/>
      <c r="G25" s="19"/>
      <c r="H25" s="19"/>
      <c r="I25" s="19"/>
      <c r="J25" s="8">
        <v>38639.43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1218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28337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6428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2656.43</v>
      </c>
    </row>
    <row r="30" spans="2:10" ht="11.25">
      <c r="B30" s="19" t="s">
        <v>61</v>
      </c>
      <c r="C30" s="19"/>
      <c r="D30" s="19"/>
      <c r="E30" s="19"/>
      <c r="F30" s="19"/>
      <c r="G30" s="19"/>
      <c r="H30" s="19"/>
      <c r="I30" s="19"/>
      <c r="J30" s="8">
        <v>1985</v>
      </c>
    </row>
    <row r="31" spans="2:10" ht="11.25">
      <c r="B31" s="20" t="s">
        <v>62</v>
      </c>
      <c r="C31" s="20"/>
      <c r="D31" s="20"/>
      <c r="E31" s="20"/>
      <c r="F31" s="20"/>
      <c r="G31" s="20"/>
      <c r="H31" s="20"/>
      <c r="I31" s="20"/>
      <c r="J31" s="6">
        <v>1985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8">
        <v>22165.93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8">
        <v>8883.79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8">
        <v>10756.36</v>
      </c>
    </row>
    <row r="35" spans="2:10" ht="11.25">
      <c r="B35" s="19" t="s">
        <v>40</v>
      </c>
      <c r="C35" s="19"/>
      <c r="D35" s="19"/>
      <c r="E35" s="19"/>
      <c r="F35" s="19"/>
      <c r="G35" s="19"/>
      <c r="H35" s="19"/>
      <c r="I35" s="19"/>
      <c r="J35" s="8">
        <v>2525.78</v>
      </c>
    </row>
    <row r="36" spans="2:10" ht="11.25">
      <c r="B36" s="19" t="s">
        <v>41</v>
      </c>
      <c r="C36" s="19"/>
      <c r="D36" s="19"/>
      <c r="E36" s="19"/>
      <c r="F36" s="19"/>
      <c r="G36" s="19"/>
      <c r="H36" s="19"/>
      <c r="I36" s="19"/>
      <c r="J36" s="8">
        <v>12672.47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8">
        <v>566.12</v>
      </c>
    </row>
    <row r="38" spans="9:10" ht="11.25">
      <c r="I38" s="7" t="s">
        <v>43</v>
      </c>
      <c r="J38" s="9">
        <v>78919.95</v>
      </c>
    </row>
    <row r="39" spans="2:6" ht="12.75">
      <c r="B39" s="22" t="s">
        <v>44</v>
      </c>
      <c r="C39" s="22"/>
      <c r="D39" s="22"/>
      <c r="E39" s="22"/>
      <c r="F39" s="22"/>
    </row>
    <row r="40" spans="2:9" ht="11.25">
      <c r="B40" s="17" t="s">
        <v>45</v>
      </c>
      <c r="C40" s="17"/>
      <c r="D40" s="17"/>
      <c r="E40" s="17" t="s">
        <v>26</v>
      </c>
      <c r="F40" s="17"/>
      <c r="I40" s="10"/>
    </row>
    <row r="41" spans="2:6" ht="11.25">
      <c r="B41" s="19" t="s">
        <v>46</v>
      </c>
      <c r="C41" s="19"/>
      <c r="D41" s="19"/>
      <c r="E41" s="21">
        <v>144312.6</v>
      </c>
      <c r="F41" s="21"/>
    </row>
    <row r="42" spans="2:6" ht="11.25">
      <c r="B42" s="19" t="s">
        <v>47</v>
      </c>
      <c r="C42" s="19"/>
      <c r="D42" s="19"/>
      <c r="E42" s="21"/>
      <c r="F42" s="21"/>
    </row>
    <row r="43" spans="2:6" ht="11.25">
      <c r="B43" s="20" t="s">
        <v>48</v>
      </c>
      <c r="C43" s="20"/>
      <c r="D43" s="20"/>
      <c r="E43" s="18">
        <v>27043.31</v>
      </c>
      <c r="F43" s="18"/>
    </row>
    <row r="44" spans="2:6" ht="11.25">
      <c r="B44" s="20" t="s">
        <v>50</v>
      </c>
      <c r="C44" s="20"/>
      <c r="D44" s="20"/>
      <c r="E44" s="18">
        <v>914.51</v>
      </c>
      <c r="F44" s="18"/>
    </row>
    <row r="45" spans="2:6" ht="11.25">
      <c r="B45" s="20" t="s">
        <v>51</v>
      </c>
      <c r="C45" s="20"/>
      <c r="D45" s="20"/>
      <c r="E45" s="18">
        <v>1045.15</v>
      </c>
      <c r="F45" s="18"/>
    </row>
    <row r="46" spans="2:6" ht="11.25">
      <c r="B46" s="19" t="s">
        <v>52</v>
      </c>
      <c r="C46" s="19"/>
      <c r="D46" s="19"/>
      <c r="E46" s="21">
        <v>10887</v>
      </c>
      <c r="F46" s="21"/>
    </row>
    <row r="47" spans="2:6" ht="11.25">
      <c r="B47" s="19" t="s">
        <v>53</v>
      </c>
      <c r="C47" s="19"/>
      <c r="D47" s="19"/>
      <c r="E47" s="21">
        <v>885.36</v>
      </c>
      <c r="F47" s="21"/>
    </row>
    <row r="48" spans="2:6" ht="11.25">
      <c r="B48" s="19" t="s">
        <v>55</v>
      </c>
      <c r="C48" s="19"/>
      <c r="D48" s="19"/>
      <c r="E48" s="21">
        <v>2098.2</v>
      </c>
      <c r="F48" s="21"/>
    </row>
    <row r="49" spans="2:6" ht="11.25" customHeight="1">
      <c r="B49" s="19" t="s">
        <v>56</v>
      </c>
      <c r="C49" s="19"/>
      <c r="D49" s="19"/>
      <c r="E49" s="21">
        <v>1060.92</v>
      </c>
      <c r="F49" s="21"/>
    </row>
    <row r="50" ht="11.25" customHeight="1"/>
  </sheetData>
  <sheetProtection/>
  <mergeCells count="45"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9:F39"/>
    <mergeCell ref="B40:D40"/>
    <mergeCell ref="E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94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95</v>
      </c>
    </row>
    <row r="10" spans="6:8" ht="11.25">
      <c r="F10" s="2" t="s">
        <v>12</v>
      </c>
      <c r="H10" s="2" t="s">
        <v>96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144476.84</v>
      </c>
      <c r="D17" s="6">
        <v>144476.84</v>
      </c>
      <c r="E17" s="18">
        <v>151919.02</v>
      </c>
      <c r="F17" s="18"/>
      <c r="G17" s="8">
        <f>J38+E43+E44+E45+E46+E47+E48+E49</f>
        <v>98392.89000000001</v>
      </c>
      <c r="H17" s="12"/>
    </row>
    <row r="18" spans="7:8" ht="11.25">
      <c r="G18" s="7" t="s">
        <v>24</v>
      </c>
      <c r="H18" s="13">
        <v>-7442.18</v>
      </c>
    </row>
    <row r="19" spans="7:8" ht="11.25">
      <c r="G19" s="7" t="s">
        <v>25</v>
      </c>
      <c r="H19" s="13">
        <v>228700.02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3169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2611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558</v>
      </c>
    </row>
    <row r="25" spans="2:10" ht="11.25">
      <c r="B25" s="19" t="s">
        <v>32</v>
      </c>
      <c r="C25" s="19"/>
      <c r="D25" s="19"/>
      <c r="E25" s="19"/>
      <c r="F25" s="19"/>
      <c r="G25" s="19"/>
      <c r="H25" s="19"/>
      <c r="I25" s="19"/>
      <c r="J25" s="8">
        <v>12083.66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1218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1760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6428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2677.66</v>
      </c>
    </row>
    <row r="30" spans="2:10" ht="11.25">
      <c r="B30" s="19" t="s">
        <v>61</v>
      </c>
      <c r="C30" s="19"/>
      <c r="D30" s="19"/>
      <c r="E30" s="19"/>
      <c r="F30" s="19"/>
      <c r="G30" s="19"/>
      <c r="H30" s="19"/>
      <c r="I30" s="19"/>
      <c r="J30" s="8">
        <v>3183</v>
      </c>
    </row>
    <row r="31" spans="2:10" ht="11.25">
      <c r="B31" s="20" t="s">
        <v>62</v>
      </c>
      <c r="C31" s="20"/>
      <c r="D31" s="20"/>
      <c r="E31" s="20"/>
      <c r="F31" s="20"/>
      <c r="G31" s="20"/>
      <c r="H31" s="20"/>
      <c r="I31" s="20"/>
      <c r="J31" s="6">
        <v>3183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8">
        <v>22343.06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8">
        <v>8954.78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8">
        <v>10842.31</v>
      </c>
    </row>
    <row r="35" spans="2:10" ht="11.25">
      <c r="B35" s="19" t="s">
        <v>40</v>
      </c>
      <c r="C35" s="19"/>
      <c r="D35" s="19"/>
      <c r="E35" s="19"/>
      <c r="F35" s="19"/>
      <c r="G35" s="19"/>
      <c r="H35" s="19"/>
      <c r="I35" s="19"/>
      <c r="J35" s="8">
        <v>2545.97</v>
      </c>
    </row>
    <row r="36" spans="2:10" ht="11.25">
      <c r="B36" s="19" t="s">
        <v>41</v>
      </c>
      <c r="C36" s="19"/>
      <c r="D36" s="19"/>
      <c r="E36" s="19"/>
      <c r="F36" s="19"/>
      <c r="G36" s="19"/>
      <c r="H36" s="19"/>
      <c r="I36" s="19"/>
      <c r="J36" s="8">
        <v>12773.74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8">
        <v>570.65</v>
      </c>
    </row>
    <row r="38" spans="9:10" ht="11.25">
      <c r="I38" s="7" t="s">
        <v>43</v>
      </c>
      <c r="J38" s="9">
        <v>54123.11</v>
      </c>
    </row>
    <row r="39" spans="2:6" ht="12.75">
      <c r="B39" s="22" t="s">
        <v>44</v>
      </c>
      <c r="C39" s="22"/>
      <c r="D39" s="22"/>
      <c r="E39" s="22"/>
      <c r="F39" s="22"/>
    </row>
    <row r="40" spans="2:9" ht="11.25">
      <c r="B40" s="17" t="s">
        <v>45</v>
      </c>
      <c r="C40" s="17"/>
      <c r="D40" s="17"/>
      <c r="E40" s="17" t="s">
        <v>26</v>
      </c>
      <c r="F40" s="17"/>
      <c r="I40" s="10"/>
    </row>
    <row r="41" spans="2:6" ht="11.25">
      <c r="B41" s="19" t="s">
        <v>46</v>
      </c>
      <c r="C41" s="19"/>
      <c r="D41" s="19"/>
      <c r="E41" s="21">
        <v>144476.84</v>
      </c>
      <c r="F41" s="21"/>
    </row>
    <row r="42" spans="2:6" ht="11.25">
      <c r="B42" s="19" t="s">
        <v>47</v>
      </c>
      <c r="C42" s="19"/>
      <c r="D42" s="19"/>
      <c r="E42" s="21"/>
      <c r="F42" s="21"/>
    </row>
    <row r="43" spans="2:6" ht="11.25">
      <c r="B43" s="20" t="s">
        <v>48</v>
      </c>
      <c r="C43" s="20"/>
      <c r="D43" s="20"/>
      <c r="E43" s="18">
        <v>27259.42</v>
      </c>
      <c r="F43" s="18"/>
    </row>
    <row r="44" spans="2:6" ht="11.25">
      <c r="B44" s="20" t="s">
        <v>50</v>
      </c>
      <c r="C44" s="20"/>
      <c r="D44" s="20"/>
      <c r="E44" s="18">
        <v>921.82</v>
      </c>
      <c r="F44" s="18"/>
    </row>
    <row r="45" spans="2:6" ht="11.25">
      <c r="B45" s="20" t="s">
        <v>51</v>
      </c>
      <c r="C45" s="20"/>
      <c r="D45" s="20"/>
      <c r="E45" s="18">
        <v>1053.5</v>
      </c>
      <c r="F45" s="18"/>
    </row>
    <row r="46" spans="2:6" ht="11.25">
      <c r="B46" s="19" t="s">
        <v>52</v>
      </c>
      <c r="C46" s="19"/>
      <c r="D46" s="19"/>
      <c r="E46" s="21">
        <v>10974</v>
      </c>
      <c r="F46" s="21"/>
    </row>
    <row r="47" spans="2:6" ht="11.25">
      <c r="B47" s="19" t="s">
        <v>53</v>
      </c>
      <c r="C47" s="19"/>
      <c r="D47" s="19"/>
      <c r="E47" s="21">
        <v>894.24</v>
      </c>
      <c r="F47" s="21"/>
    </row>
    <row r="48" spans="2:6" ht="11.25">
      <c r="B48" s="19" t="s">
        <v>55</v>
      </c>
      <c r="C48" s="19"/>
      <c r="D48" s="19"/>
      <c r="E48" s="21">
        <v>2118.96</v>
      </c>
      <c r="F48" s="21"/>
    </row>
    <row r="49" spans="2:6" ht="11.25" customHeight="1">
      <c r="B49" s="19" t="s">
        <v>56</v>
      </c>
      <c r="C49" s="19"/>
      <c r="D49" s="19"/>
      <c r="E49" s="21">
        <v>1047.84</v>
      </c>
      <c r="F49" s="21"/>
    </row>
    <row r="50" ht="11.25" customHeight="1"/>
  </sheetData>
  <sheetProtection/>
  <mergeCells count="45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9:F39"/>
    <mergeCell ref="B40:D40"/>
    <mergeCell ref="E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97</v>
      </c>
      <c r="C5" s="16"/>
      <c r="D5" s="16"/>
      <c r="E5" s="16"/>
      <c r="F5" s="2" t="s">
        <v>3</v>
      </c>
      <c r="H5" s="2" t="s">
        <v>74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5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3</v>
      </c>
    </row>
    <row r="8" spans="6:8" ht="11.25">
      <c r="F8" s="2" t="s">
        <v>9</v>
      </c>
      <c r="H8" s="14">
        <v>59</v>
      </c>
    </row>
    <row r="9" spans="6:8" ht="11.25">
      <c r="F9" s="2" t="s">
        <v>10</v>
      </c>
      <c r="H9" s="2" t="s">
        <v>98</v>
      </c>
    </row>
    <row r="10" spans="6:8" ht="11.25">
      <c r="F10" s="2" t="s">
        <v>12</v>
      </c>
      <c r="H10" s="2" t="s">
        <v>84</v>
      </c>
    </row>
    <row r="11" spans="6:8" ht="11.25">
      <c r="F11" s="2" t="s">
        <v>14</v>
      </c>
      <c r="H11" s="2" t="s">
        <v>77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1602975.42</v>
      </c>
      <c r="D17" s="6">
        <v>1602975.42</v>
      </c>
      <c r="E17" s="18">
        <v>1411289.58</v>
      </c>
      <c r="F17" s="18"/>
      <c r="G17" s="8">
        <f>J39+E44+E45+E46+E47+E48+E49+E50+E51+E52</f>
        <v>1166138.69</v>
      </c>
      <c r="H17" s="12"/>
    </row>
    <row r="18" spans="7:8" ht="11.25">
      <c r="G18" s="7" t="s">
        <v>24</v>
      </c>
      <c r="H18" s="13">
        <v>191685.84</v>
      </c>
    </row>
    <row r="19" spans="7:8" ht="11.25">
      <c r="G19" s="7" t="s">
        <v>25</v>
      </c>
      <c r="H19" s="13">
        <v>2488599.95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11673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6265</v>
      </c>
    </row>
    <row r="24" spans="2:10" ht="11.25">
      <c r="B24" s="20" t="s">
        <v>31</v>
      </c>
      <c r="C24" s="20"/>
      <c r="D24" s="20"/>
      <c r="E24" s="20"/>
      <c r="F24" s="20"/>
      <c r="G24" s="20"/>
      <c r="H24" s="20"/>
      <c r="I24" s="20"/>
      <c r="J24" s="6">
        <v>5408</v>
      </c>
    </row>
    <row r="25" spans="2:10" ht="11.25">
      <c r="B25" s="19" t="s">
        <v>32</v>
      </c>
      <c r="C25" s="19"/>
      <c r="D25" s="19"/>
      <c r="E25" s="19"/>
      <c r="F25" s="19"/>
      <c r="G25" s="19"/>
      <c r="H25" s="19"/>
      <c r="I25" s="19"/>
      <c r="J25" s="8">
        <v>218503.39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50111</v>
      </c>
    </row>
    <row r="27" spans="2:10" ht="11.25">
      <c r="B27" s="20" t="s">
        <v>60</v>
      </c>
      <c r="C27" s="20"/>
      <c r="D27" s="20"/>
      <c r="E27" s="20"/>
      <c r="F27" s="20"/>
      <c r="G27" s="20"/>
      <c r="H27" s="20"/>
      <c r="I27" s="20"/>
      <c r="J27" s="6">
        <v>16425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6">
        <v>119732</v>
      </c>
    </row>
    <row r="29" spans="2:10" ht="11.25">
      <c r="B29" s="20" t="s">
        <v>35</v>
      </c>
      <c r="C29" s="20"/>
      <c r="D29" s="20"/>
      <c r="E29" s="20"/>
      <c r="F29" s="20"/>
      <c r="G29" s="20"/>
      <c r="H29" s="20"/>
      <c r="I29" s="20"/>
      <c r="J29" s="6">
        <v>6428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6">
        <v>25807.39</v>
      </c>
    </row>
    <row r="31" spans="2:10" ht="11.25">
      <c r="B31" s="19" t="s">
        <v>61</v>
      </c>
      <c r="C31" s="19"/>
      <c r="D31" s="19"/>
      <c r="E31" s="19"/>
      <c r="F31" s="19"/>
      <c r="G31" s="19"/>
      <c r="H31" s="19"/>
      <c r="I31" s="19"/>
      <c r="J31" s="8">
        <v>27154</v>
      </c>
    </row>
    <row r="32" spans="2:10" ht="11.25">
      <c r="B32" s="20" t="s">
        <v>62</v>
      </c>
      <c r="C32" s="20"/>
      <c r="D32" s="20"/>
      <c r="E32" s="20"/>
      <c r="F32" s="20"/>
      <c r="G32" s="20"/>
      <c r="H32" s="20"/>
      <c r="I32" s="20"/>
      <c r="J32" s="6">
        <v>27154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8">
        <v>215343.65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8">
        <v>86306.69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8">
        <v>104498.78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8">
        <v>24538.18</v>
      </c>
    </row>
    <row r="37" spans="2:10" ht="11.25">
      <c r="B37" s="19" t="s">
        <v>41</v>
      </c>
      <c r="C37" s="19"/>
      <c r="D37" s="19"/>
      <c r="E37" s="19"/>
      <c r="F37" s="19"/>
      <c r="G37" s="19"/>
      <c r="H37" s="19"/>
      <c r="I37" s="19"/>
      <c r="J37" s="8">
        <v>123113.95</v>
      </c>
    </row>
    <row r="38" spans="2:10" ht="11.25">
      <c r="B38" s="19" t="s">
        <v>42</v>
      </c>
      <c r="C38" s="19"/>
      <c r="D38" s="19"/>
      <c r="E38" s="19"/>
      <c r="F38" s="19"/>
      <c r="G38" s="19"/>
      <c r="H38" s="19"/>
      <c r="I38" s="19"/>
      <c r="J38" s="8">
        <v>5499.94</v>
      </c>
    </row>
    <row r="39" spans="9:10" ht="11.25">
      <c r="I39" s="7" t="s">
        <v>43</v>
      </c>
      <c r="J39" s="9">
        <v>601287.93</v>
      </c>
    </row>
    <row r="40" spans="2:6" ht="12.75">
      <c r="B40" s="22" t="s">
        <v>44</v>
      </c>
      <c r="C40" s="22"/>
      <c r="D40" s="22"/>
      <c r="E40" s="22"/>
      <c r="F40" s="22"/>
    </row>
    <row r="41" spans="2:9" ht="11.25">
      <c r="B41" s="17" t="s">
        <v>45</v>
      </c>
      <c r="C41" s="17"/>
      <c r="D41" s="17"/>
      <c r="E41" s="17" t="s">
        <v>26</v>
      </c>
      <c r="F41" s="17"/>
      <c r="I41" s="10"/>
    </row>
    <row r="42" spans="2:6" ht="11.25">
      <c r="B42" s="19" t="s">
        <v>46</v>
      </c>
      <c r="C42" s="19"/>
      <c r="D42" s="19"/>
      <c r="E42" s="21">
        <v>1602975.42</v>
      </c>
      <c r="F42" s="21"/>
    </row>
    <row r="43" spans="2:6" ht="11.25">
      <c r="B43" s="19" t="s">
        <v>47</v>
      </c>
      <c r="C43" s="19"/>
      <c r="D43" s="19"/>
      <c r="E43" s="21"/>
      <c r="F43" s="21"/>
    </row>
    <row r="44" spans="2:6" ht="11.25">
      <c r="B44" s="20" t="s">
        <v>48</v>
      </c>
      <c r="C44" s="20"/>
      <c r="D44" s="20"/>
      <c r="E44" s="18">
        <v>262727.71</v>
      </c>
      <c r="F44" s="18"/>
    </row>
    <row r="45" spans="2:6" ht="11.25">
      <c r="B45" s="20" t="s">
        <v>49</v>
      </c>
      <c r="C45" s="20"/>
      <c r="D45" s="20"/>
      <c r="E45" s="18">
        <v>80806.75</v>
      </c>
      <c r="F45" s="18"/>
    </row>
    <row r="46" spans="2:6" ht="11.25">
      <c r="B46" s="20" t="s">
        <v>50</v>
      </c>
      <c r="C46" s="20"/>
      <c r="D46" s="20"/>
      <c r="E46" s="18">
        <v>8884.51</v>
      </c>
      <c r="F46" s="18"/>
    </row>
    <row r="47" spans="2:6" ht="11.25">
      <c r="B47" s="20" t="s">
        <v>51</v>
      </c>
      <c r="C47" s="20"/>
      <c r="D47" s="20"/>
      <c r="E47" s="18">
        <v>10153.73</v>
      </c>
      <c r="F47" s="18"/>
    </row>
    <row r="48" spans="2:6" ht="11.25">
      <c r="B48" s="19" t="s">
        <v>52</v>
      </c>
      <c r="C48" s="19"/>
      <c r="D48" s="19"/>
      <c r="E48" s="21">
        <v>105768</v>
      </c>
      <c r="F48" s="21"/>
    </row>
    <row r="49" spans="2:6" ht="11.25">
      <c r="B49" s="19" t="s">
        <v>53</v>
      </c>
      <c r="C49" s="19"/>
      <c r="D49" s="19"/>
      <c r="E49" s="21">
        <v>24428.64</v>
      </c>
      <c r="F49" s="21"/>
    </row>
    <row r="50" spans="2:6" ht="11.25">
      <c r="B50" s="19" t="s">
        <v>54</v>
      </c>
      <c r="C50" s="19"/>
      <c r="D50" s="19"/>
      <c r="E50" s="21">
        <v>27228.9</v>
      </c>
      <c r="F50" s="21"/>
    </row>
    <row r="51" spans="2:6" ht="11.25">
      <c r="B51" s="19" t="s">
        <v>55</v>
      </c>
      <c r="C51" s="19"/>
      <c r="D51" s="19"/>
      <c r="E51" s="21">
        <v>28949.04</v>
      </c>
      <c r="F51" s="21"/>
    </row>
    <row r="52" spans="2:6" ht="11.25" customHeight="1">
      <c r="B52" s="19" t="s">
        <v>56</v>
      </c>
      <c r="C52" s="19"/>
      <c r="D52" s="19"/>
      <c r="E52" s="21">
        <v>15903.48</v>
      </c>
      <c r="F52" s="21"/>
    </row>
    <row r="53" ht="11.25" customHeight="1"/>
  </sheetData>
  <sheetProtection/>
  <mergeCells count="50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8:I38"/>
    <mergeCell ref="B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99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100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144550.92</v>
      </c>
      <c r="D17" s="6">
        <v>144550.92</v>
      </c>
      <c r="E17" s="18">
        <v>108409.01</v>
      </c>
      <c r="F17" s="18"/>
      <c r="G17" s="8">
        <f>J36+E41+E42+E43+E44+E45+E46+E47</f>
        <v>99672.76000000001</v>
      </c>
      <c r="H17" s="12"/>
    </row>
    <row r="18" spans="7:8" ht="11.25">
      <c r="G18" s="7" t="s">
        <v>24</v>
      </c>
      <c r="H18" s="13">
        <v>36141.91</v>
      </c>
    </row>
    <row r="19" spans="7:8" ht="11.25">
      <c r="G19" s="7" t="s">
        <v>25</v>
      </c>
      <c r="H19" s="13">
        <v>166375.36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1477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1044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433</v>
      </c>
    </row>
    <row r="25" spans="2:10" ht="11.25">
      <c r="B25" s="19" t="s">
        <v>32</v>
      </c>
      <c r="C25" s="19"/>
      <c r="D25" s="19"/>
      <c r="E25" s="19"/>
      <c r="F25" s="19"/>
      <c r="G25" s="19"/>
      <c r="H25" s="19"/>
      <c r="I25" s="19"/>
      <c r="J25" s="8">
        <v>18725.82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1218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8419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6428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2660.82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22202.58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8898.48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10774.14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2529.96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12693.42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567.06</v>
      </c>
    </row>
    <row r="36" spans="9:10" ht="11.25">
      <c r="I36" s="7" t="s">
        <v>43</v>
      </c>
      <c r="J36" s="9">
        <v>55665.88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7" t="s">
        <v>45</v>
      </c>
      <c r="C38" s="17"/>
      <c r="D38" s="17"/>
      <c r="E38" s="17" t="s">
        <v>26</v>
      </c>
      <c r="F38" s="17"/>
      <c r="I38" s="10"/>
    </row>
    <row r="39" spans="2:6" ht="11.25">
      <c r="B39" s="19" t="s">
        <v>46</v>
      </c>
      <c r="C39" s="19"/>
      <c r="D39" s="19"/>
      <c r="E39" s="21">
        <v>144550.92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8">
        <v>27088.02</v>
      </c>
      <c r="F41" s="18"/>
    </row>
    <row r="42" spans="2:6" ht="11.25">
      <c r="B42" s="20" t="s">
        <v>50</v>
      </c>
      <c r="C42" s="20"/>
      <c r="D42" s="20"/>
      <c r="E42" s="18">
        <v>916.02</v>
      </c>
      <c r="F42" s="18"/>
    </row>
    <row r="43" spans="2:6" ht="11.25">
      <c r="B43" s="20" t="s">
        <v>51</v>
      </c>
      <c r="C43" s="20"/>
      <c r="D43" s="20"/>
      <c r="E43" s="18">
        <v>1046.88</v>
      </c>
      <c r="F43" s="18"/>
    </row>
    <row r="44" spans="2:6" ht="11.25">
      <c r="B44" s="19" t="s">
        <v>52</v>
      </c>
      <c r="C44" s="19"/>
      <c r="D44" s="19"/>
      <c r="E44" s="21">
        <v>10905</v>
      </c>
      <c r="F44" s="21"/>
    </row>
    <row r="45" spans="2:6" ht="11.25">
      <c r="B45" s="19" t="s">
        <v>53</v>
      </c>
      <c r="C45" s="19"/>
      <c r="D45" s="19"/>
      <c r="E45" s="21">
        <v>889.8</v>
      </c>
      <c r="F45" s="21"/>
    </row>
    <row r="46" spans="2:6" ht="11.25">
      <c r="B46" s="19" t="s">
        <v>55</v>
      </c>
      <c r="C46" s="19"/>
      <c r="D46" s="19"/>
      <c r="E46" s="21">
        <v>2108.64</v>
      </c>
      <c r="F46" s="21"/>
    </row>
    <row r="47" spans="2:6" ht="11.25" customHeight="1">
      <c r="B47" s="19" t="s">
        <v>56</v>
      </c>
      <c r="C47" s="19"/>
      <c r="D47" s="19"/>
      <c r="E47" s="21">
        <v>1052.52</v>
      </c>
      <c r="F47" s="21"/>
    </row>
    <row r="48" ht="11.25" customHeight="1"/>
  </sheetData>
  <sheetProtection/>
  <mergeCells count="43">
    <mergeCell ref="B47:D47"/>
    <mergeCell ref="E47:F47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7:F37"/>
    <mergeCell ref="B38:D38"/>
    <mergeCell ref="E38:F38"/>
    <mergeCell ref="B39:D39"/>
    <mergeCell ref="E39:F39"/>
    <mergeCell ref="B40:D40"/>
    <mergeCell ref="E40:F40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101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102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143776.08</v>
      </c>
      <c r="D17" s="6">
        <v>143776.08</v>
      </c>
      <c r="E17" s="18">
        <v>145184.48</v>
      </c>
      <c r="F17" s="18"/>
      <c r="G17" s="8">
        <f>J36+E41+E42+E43+E44+E45+E46+E47</f>
        <v>96448.36</v>
      </c>
      <c r="H17" s="12"/>
    </row>
    <row r="18" spans="7:10" ht="11.25">
      <c r="G18" s="7" t="s">
        <v>24</v>
      </c>
      <c r="H18" s="13">
        <v>-1408.4</v>
      </c>
      <c r="J18" s="1">
        <f>D17-E17</f>
        <v>-1408.4000000000233</v>
      </c>
    </row>
    <row r="19" spans="7:8" ht="11.25">
      <c r="G19" s="7" t="s">
        <v>25</v>
      </c>
      <c r="H19" s="13">
        <v>11203.93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3729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2611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1118</v>
      </c>
    </row>
    <row r="25" spans="2:10" ht="11.25">
      <c r="B25" s="19" t="s">
        <v>32</v>
      </c>
      <c r="C25" s="19"/>
      <c r="D25" s="19"/>
      <c r="E25" s="19"/>
      <c r="F25" s="19"/>
      <c r="G25" s="19"/>
      <c r="H25" s="19"/>
      <c r="I25" s="19"/>
      <c r="J25" s="8">
        <v>11983.37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1218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1760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6428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2577.37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21506.27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8619.41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10436.24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2450.62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12295.33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549.28</v>
      </c>
    </row>
    <row r="36" spans="9:10" ht="11.25">
      <c r="I36" s="7" t="s">
        <v>43</v>
      </c>
      <c r="J36" s="9">
        <v>50063.25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7" t="s">
        <v>45</v>
      </c>
      <c r="C38" s="17"/>
      <c r="D38" s="17"/>
      <c r="E38" s="17" t="s">
        <v>26</v>
      </c>
      <c r="F38" s="17"/>
      <c r="I38" s="10"/>
    </row>
    <row r="39" spans="2:6" ht="11.25">
      <c r="B39" s="19" t="s">
        <v>46</v>
      </c>
      <c r="C39" s="19"/>
      <c r="D39" s="19"/>
      <c r="E39" s="21">
        <v>143776.08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8">
        <v>26238.49</v>
      </c>
      <c r="F41" s="18"/>
    </row>
    <row r="42" spans="2:6" ht="11.25">
      <c r="B42" s="20" t="s">
        <v>50</v>
      </c>
      <c r="C42" s="20"/>
      <c r="D42" s="20"/>
      <c r="E42" s="18">
        <v>887.29</v>
      </c>
      <c r="F42" s="18"/>
    </row>
    <row r="43" spans="2:6" ht="11.25">
      <c r="B43" s="20" t="s">
        <v>51</v>
      </c>
      <c r="C43" s="20"/>
      <c r="D43" s="20"/>
      <c r="E43" s="18">
        <v>1014.05</v>
      </c>
      <c r="F43" s="18"/>
    </row>
    <row r="44" spans="2:6" ht="11.25">
      <c r="B44" s="19" t="s">
        <v>52</v>
      </c>
      <c r="C44" s="19"/>
      <c r="D44" s="19"/>
      <c r="E44" s="21">
        <v>10563</v>
      </c>
      <c r="F44" s="21"/>
    </row>
    <row r="45" spans="2:6" ht="11.25">
      <c r="B45" s="19" t="s">
        <v>53</v>
      </c>
      <c r="C45" s="19"/>
      <c r="D45" s="19"/>
      <c r="E45" s="21">
        <v>965.76</v>
      </c>
      <c r="F45" s="21"/>
    </row>
    <row r="46" spans="2:6" ht="11.25">
      <c r="B46" s="19" t="s">
        <v>55</v>
      </c>
      <c r="C46" s="19"/>
      <c r="D46" s="19"/>
      <c r="E46" s="21">
        <v>2288.64</v>
      </c>
      <c r="F46" s="21"/>
    </row>
    <row r="47" spans="2:6" ht="11.25" customHeight="1">
      <c r="B47" s="19" t="s">
        <v>56</v>
      </c>
      <c r="C47" s="19"/>
      <c r="D47" s="19"/>
      <c r="E47" s="21">
        <v>4427.88</v>
      </c>
      <c r="F47" s="21"/>
    </row>
  </sheetData>
  <sheetProtection/>
  <mergeCells count="43"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7:F37"/>
    <mergeCell ref="B38:D38"/>
    <mergeCell ref="E38:F38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103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104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144260.028</v>
      </c>
      <c r="D17" s="6">
        <v>144260.28</v>
      </c>
      <c r="E17" s="18">
        <v>216796.82</v>
      </c>
      <c r="F17" s="18"/>
      <c r="G17" s="8">
        <f>J38+E43+E44+E45+E46+E47+E48+E49</f>
        <v>115306.68</v>
      </c>
      <c r="H17" s="12"/>
    </row>
    <row r="18" spans="7:8" ht="11.25">
      <c r="G18" s="7" t="s">
        <v>24</v>
      </c>
      <c r="H18" s="13">
        <v>-72536.54</v>
      </c>
    </row>
    <row r="19" spans="7:8" ht="11.25">
      <c r="G19" s="7" t="s">
        <v>25</v>
      </c>
      <c r="H19" s="13">
        <v>153775.53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17680</v>
      </c>
    </row>
    <row r="23" spans="2:10" ht="11.25">
      <c r="B23" s="20" t="s">
        <v>70</v>
      </c>
      <c r="C23" s="20"/>
      <c r="D23" s="20"/>
      <c r="E23" s="20"/>
      <c r="F23" s="20"/>
      <c r="G23" s="20"/>
      <c r="H23" s="20"/>
      <c r="I23" s="20"/>
      <c r="J23" s="6">
        <v>5996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10416</v>
      </c>
    </row>
    <row r="25" spans="2:10" ht="11.25">
      <c r="B25" s="20" t="s">
        <v>30</v>
      </c>
      <c r="C25" s="20"/>
      <c r="D25" s="20"/>
      <c r="E25" s="20"/>
      <c r="F25" s="20"/>
      <c r="G25" s="20"/>
      <c r="H25" s="20"/>
      <c r="I25" s="20"/>
      <c r="J25" s="6">
        <v>433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835</v>
      </c>
    </row>
    <row r="27" spans="2:10" ht="11.25">
      <c r="B27" s="19" t="s">
        <v>32</v>
      </c>
      <c r="C27" s="19"/>
      <c r="D27" s="19"/>
      <c r="E27" s="19"/>
      <c r="F27" s="19"/>
      <c r="G27" s="19"/>
      <c r="H27" s="19"/>
      <c r="I27" s="19"/>
      <c r="J27" s="8">
        <v>18286.23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1218</v>
      </c>
    </row>
    <row r="29" spans="2:10" ht="11.25">
      <c r="B29" s="20" t="s">
        <v>60</v>
      </c>
      <c r="C29" s="20"/>
      <c r="D29" s="20"/>
      <c r="E29" s="20"/>
      <c r="F29" s="20"/>
      <c r="G29" s="20"/>
      <c r="H29" s="20"/>
      <c r="I29" s="20"/>
      <c r="J29" s="6">
        <v>7986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6428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6">
        <v>2654.23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8">
        <v>22147.61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8">
        <v>8876.45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8">
        <v>10747.46</v>
      </c>
    </row>
    <row r="35" spans="2:10" ht="11.25">
      <c r="B35" s="19" t="s">
        <v>40</v>
      </c>
      <c r="C35" s="19"/>
      <c r="D35" s="19"/>
      <c r="E35" s="19"/>
      <c r="F35" s="19"/>
      <c r="G35" s="19"/>
      <c r="H35" s="19"/>
      <c r="I35" s="19"/>
      <c r="J35" s="8">
        <v>2523.7</v>
      </c>
    </row>
    <row r="36" spans="2:10" ht="11.25">
      <c r="B36" s="19" t="s">
        <v>41</v>
      </c>
      <c r="C36" s="19"/>
      <c r="D36" s="19"/>
      <c r="E36" s="19"/>
      <c r="F36" s="19"/>
      <c r="G36" s="19"/>
      <c r="H36" s="19"/>
      <c r="I36" s="19"/>
      <c r="J36" s="8">
        <v>12661.99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8">
        <v>565.66</v>
      </c>
    </row>
    <row r="38" spans="9:10" ht="11.25">
      <c r="I38" s="7" t="s">
        <v>43</v>
      </c>
      <c r="J38" s="9">
        <v>71341.49</v>
      </c>
    </row>
    <row r="39" spans="2:6" ht="12.75">
      <c r="B39" s="22" t="s">
        <v>44</v>
      </c>
      <c r="C39" s="22"/>
      <c r="D39" s="22"/>
      <c r="E39" s="22"/>
      <c r="F39" s="22"/>
    </row>
    <row r="40" spans="2:9" ht="11.25">
      <c r="B40" s="17" t="s">
        <v>45</v>
      </c>
      <c r="C40" s="17"/>
      <c r="D40" s="17"/>
      <c r="E40" s="17" t="s">
        <v>26</v>
      </c>
      <c r="F40" s="17"/>
      <c r="I40" s="10"/>
    </row>
    <row r="41" spans="2:6" ht="11.25">
      <c r="B41" s="19" t="s">
        <v>46</v>
      </c>
      <c r="C41" s="19"/>
      <c r="D41" s="19"/>
      <c r="E41" s="21">
        <v>144260.28</v>
      </c>
      <c r="F41" s="21"/>
    </row>
    <row r="42" spans="2:6" ht="11.25">
      <c r="B42" s="19" t="s">
        <v>47</v>
      </c>
      <c r="C42" s="19"/>
      <c r="D42" s="19"/>
      <c r="E42" s="21"/>
      <c r="F42" s="21"/>
    </row>
    <row r="43" spans="2:6" ht="11.25">
      <c r="B43" s="20" t="s">
        <v>48</v>
      </c>
      <c r="C43" s="20"/>
      <c r="D43" s="20"/>
      <c r="E43" s="18">
        <v>27020.95</v>
      </c>
      <c r="F43" s="18"/>
    </row>
    <row r="44" spans="2:6" ht="11.25">
      <c r="B44" s="20" t="s">
        <v>50</v>
      </c>
      <c r="C44" s="20"/>
      <c r="D44" s="20"/>
      <c r="E44" s="18">
        <v>913.75</v>
      </c>
      <c r="F44" s="18"/>
    </row>
    <row r="45" spans="2:6" ht="11.25">
      <c r="B45" s="20" t="s">
        <v>51</v>
      </c>
      <c r="C45" s="20"/>
      <c r="D45" s="20"/>
      <c r="E45" s="18">
        <v>1044.29</v>
      </c>
      <c r="F45" s="18"/>
    </row>
    <row r="46" spans="2:6" ht="11.25">
      <c r="B46" s="19" t="s">
        <v>52</v>
      </c>
      <c r="C46" s="19"/>
      <c r="D46" s="19"/>
      <c r="E46" s="21">
        <v>10878</v>
      </c>
      <c r="F46" s="21"/>
    </row>
    <row r="47" spans="2:6" ht="11.25">
      <c r="B47" s="19" t="s">
        <v>53</v>
      </c>
      <c r="C47" s="19"/>
      <c r="D47" s="19"/>
      <c r="E47" s="21">
        <v>906.48</v>
      </c>
      <c r="F47" s="21"/>
    </row>
    <row r="48" spans="2:6" ht="11.25">
      <c r="B48" s="19" t="s">
        <v>55</v>
      </c>
      <c r="C48" s="19"/>
      <c r="D48" s="19"/>
      <c r="E48" s="21">
        <v>2148</v>
      </c>
      <c r="F48" s="21"/>
    </row>
    <row r="49" spans="2:6" ht="11.25" customHeight="1">
      <c r="B49" s="19" t="s">
        <v>56</v>
      </c>
      <c r="C49" s="19"/>
      <c r="D49" s="19"/>
      <c r="E49" s="21">
        <v>1053.72</v>
      </c>
      <c r="F49" s="21"/>
    </row>
    <row r="50" ht="11.25" customHeight="1"/>
  </sheetData>
  <sheetProtection/>
  <mergeCells count="45">
    <mergeCell ref="B49:D49"/>
    <mergeCell ref="E49:F4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9:F39"/>
    <mergeCell ref="B40:D40"/>
    <mergeCell ref="E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105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106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196164.4</v>
      </c>
      <c r="D17" s="6">
        <v>196164.4</v>
      </c>
      <c r="E17" s="18">
        <v>97458.52</v>
      </c>
      <c r="F17" s="18"/>
      <c r="G17" s="8">
        <f>J38+E43+E44+E45+E46+E47+E48+E49</f>
        <v>204016.24000000002</v>
      </c>
      <c r="H17" s="12"/>
    </row>
    <row r="18" spans="7:8" ht="11.25">
      <c r="G18" s="7" t="s">
        <v>24</v>
      </c>
      <c r="H18" s="13">
        <v>98705.88</v>
      </c>
    </row>
    <row r="19" spans="7:8" ht="11.25">
      <c r="G19" s="7" t="s">
        <v>25</v>
      </c>
      <c r="H19" s="13">
        <v>942235.87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37791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22255</v>
      </c>
    </row>
    <row r="24" spans="2:10" ht="11.25">
      <c r="B24" s="20" t="s">
        <v>59</v>
      </c>
      <c r="C24" s="20"/>
      <c r="D24" s="20"/>
      <c r="E24" s="20"/>
      <c r="F24" s="20"/>
      <c r="G24" s="20"/>
      <c r="H24" s="20"/>
      <c r="I24" s="20"/>
      <c r="J24" s="6">
        <v>7834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6">
        <v>6864</v>
      </c>
    </row>
    <row r="26" spans="2:10" ht="11.25">
      <c r="B26" s="20" t="s">
        <v>30</v>
      </c>
      <c r="C26" s="20"/>
      <c r="D26" s="20"/>
      <c r="E26" s="20"/>
      <c r="F26" s="20"/>
      <c r="G26" s="20"/>
      <c r="H26" s="20"/>
      <c r="I26" s="20"/>
      <c r="J26" s="6">
        <v>838</v>
      </c>
    </row>
    <row r="27" spans="2:10" ht="11.25">
      <c r="B27" s="19" t="s">
        <v>32</v>
      </c>
      <c r="C27" s="19"/>
      <c r="D27" s="19"/>
      <c r="E27" s="19"/>
      <c r="F27" s="19"/>
      <c r="G27" s="19"/>
      <c r="H27" s="19"/>
      <c r="I27" s="19"/>
      <c r="J27" s="8">
        <v>26547.31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4471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12672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6428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6">
        <v>2976.31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8">
        <v>24835.13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8">
        <v>9953.57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8">
        <v>12051.62</v>
      </c>
    </row>
    <row r="35" spans="2:10" ht="11.25">
      <c r="B35" s="19" t="s">
        <v>40</v>
      </c>
      <c r="C35" s="19"/>
      <c r="D35" s="19"/>
      <c r="E35" s="19"/>
      <c r="F35" s="19"/>
      <c r="G35" s="19"/>
      <c r="H35" s="19"/>
      <c r="I35" s="19"/>
      <c r="J35" s="8">
        <v>2829.94</v>
      </c>
    </row>
    <row r="36" spans="2:10" ht="11.25">
      <c r="B36" s="19" t="s">
        <v>41</v>
      </c>
      <c r="C36" s="19"/>
      <c r="D36" s="19"/>
      <c r="E36" s="19"/>
      <c r="F36" s="19"/>
      <c r="G36" s="19"/>
      <c r="H36" s="19"/>
      <c r="I36" s="19"/>
      <c r="J36" s="8">
        <v>14198.47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8">
        <v>634.3</v>
      </c>
    </row>
    <row r="38" spans="9:10" ht="11.25">
      <c r="I38" s="7" t="s">
        <v>43</v>
      </c>
      <c r="J38" s="9">
        <v>104006.21</v>
      </c>
    </row>
    <row r="39" spans="2:6" ht="12.75">
      <c r="B39" s="22" t="s">
        <v>44</v>
      </c>
      <c r="C39" s="22"/>
      <c r="D39" s="22"/>
      <c r="E39" s="22"/>
      <c r="F39" s="22"/>
    </row>
    <row r="40" spans="2:9" ht="11.25">
      <c r="B40" s="17" t="s">
        <v>45</v>
      </c>
      <c r="C40" s="17"/>
      <c r="D40" s="17"/>
      <c r="E40" s="17" t="s">
        <v>26</v>
      </c>
      <c r="F40" s="17"/>
      <c r="I40" s="10"/>
    </row>
    <row r="41" spans="2:6" ht="11.25">
      <c r="B41" s="19" t="s">
        <v>46</v>
      </c>
      <c r="C41" s="19"/>
      <c r="D41" s="19"/>
      <c r="E41" s="21">
        <v>196164.4</v>
      </c>
      <c r="F41" s="21"/>
    </row>
    <row r="42" spans="2:6" ht="11.25">
      <c r="B42" s="19" t="s">
        <v>47</v>
      </c>
      <c r="C42" s="19"/>
      <c r="D42" s="19"/>
      <c r="E42" s="21"/>
      <c r="F42" s="21"/>
    </row>
    <row r="43" spans="2:6" ht="11.25">
      <c r="B43" s="20" t="s">
        <v>48</v>
      </c>
      <c r="C43" s="20"/>
      <c r="D43" s="20"/>
      <c r="E43" s="18">
        <v>30299.83</v>
      </c>
      <c r="F43" s="18"/>
    </row>
    <row r="44" spans="2:6" ht="11.25">
      <c r="B44" s="20" t="s">
        <v>50</v>
      </c>
      <c r="C44" s="20"/>
      <c r="D44" s="20"/>
      <c r="E44" s="18">
        <v>1024.63</v>
      </c>
      <c r="F44" s="18"/>
    </row>
    <row r="45" spans="2:6" ht="11.25">
      <c r="B45" s="20" t="s">
        <v>51</v>
      </c>
      <c r="C45" s="20"/>
      <c r="D45" s="20"/>
      <c r="E45" s="18">
        <v>1171.01</v>
      </c>
      <c r="F45" s="18"/>
    </row>
    <row r="46" spans="2:6" ht="11.25">
      <c r="B46" s="19" t="s">
        <v>52</v>
      </c>
      <c r="C46" s="19"/>
      <c r="D46" s="19"/>
      <c r="E46" s="21">
        <v>12198</v>
      </c>
      <c r="F46" s="21"/>
    </row>
    <row r="47" spans="2:6" ht="11.25">
      <c r="B47" s="19" t="s">
        <v>53</v>
      </c>
      <c r="C47" s="19"/>
      <c r="D47" s="19"/>
      <c r="E47" s="21">
        <v>902.88</v>
      </c>
      <c r="F47" s="21"/>
    </row>
    <row r="48" spans="2:6" ht="11.25">
      <c r="B48" s="19" t="s">
        <v>55</v>
      </c>
      <c r="C48" s="19"/>
      <c r="D48" s="19"/>
      <c r="E48" s="21">
        <v>2139.84</v>
      </c>
      <c r="F48" s="21"/>
    </row>
    <row r="49" spans="2:6" ht="11.25" customHeight="1">
      <c r="B49" s="19" t="s">
        <v>56</v>
      </c>
      <c r="C49" s="19"/>
      <c r="D49" s="19"/>
      <c r="E49" s="21">
        <v>52273.84</v>
      </c>
      <c r="F49" s="21"/>
    </row>
    <row r="50" ht="11.25" customHeight="1"/>
  </sheetData>
  <sheetProtection/>
  <mergeCells count="45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9:F39"/>
    <mergeCell ref="B40:D40"/>
    <mergeCell ref="E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8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107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108</v>
      </c>
    </row>
    <row r="10" spans="6:8" ht="11.25">
      <c r="F10" s="2" t="s">
        <v>12</v>
      </c>
      <c r="H10" s="2" t="s">
        <v>96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181144.04</v>
      </c>
      <c r="D17" s="6">
        <v>181144.04</v>
      </c>
      <c r="E17" s="18">
        <v>135394.01</v>
      </c>
      <c r="F17" s="18"/>
      <c r="G17" s="8">
        <f>J37+E42+E43+E44+E45+E46+E47+E48</f>
        <v>134874.97</v>
      </c>
      <c r="H17" s="12"/>
    </row>
    <row r="18" spans="7:8" ht="11.25">
      <c r="G18" s="7" t="s">
        <v>24</v>
      </c>
      <c r="H18" s="13">
        <v>45750.03</v>
      </c>
    </row>
    <row r="19" spans="7:8" ht="11.25">
      <c r="G19" s="7" t="s">
        <v>25</v>
      </c>
      <c r="H19" s="13">
        <v>322245.58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3461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2611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433</v>
      </c>
    </row>
    <row r="25" spans="2:10" ht="11.25">
      <c r="B25" s="20" t="s">
        <v>31</v>
      </c>
      <c r="C25" s="20"/>
      <c r="D25" s="20"/>
      <c r="E25" s="20"/>
      <c r="F25" s="20"/>
      <c r="G25" s="20"/>
      <c r="H25" s="20"/>
      <c r="I25" s="20"/>
      <c r="J25" s="6">
        <v>417</v>
      </c>
    </row>
    <row r="26" spans="2:10" ht="11.25">
      <c r="B26" s="19" t="s">
        <v>32</v>
      </c>
      <c r="C26" s="19"/>
      <c r="D26" s="19"/>
      <c r="E26" s="19"/>
      <c r="F26" s="19"/>
      <c r="G26" s="19"/>
      <c r="H26" s="19"/>
      <c r="I26" s="19"/>
      <c r="J26" s="8">
        <v>14599.08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1218</v>
      </c>
    </row>
    <row r="28" spans="2:10" ht="11.25">
      <c r="B28" s="20" t="s">
        <v>60</v>
      </c>
      <c r="C28" s="20"/>
      <c r="D28" s="20"/>
      <c r="E28" s="20"/>
      <c r="F28" s="20"/>
      <c r="G28" s="20"/>
      <c r="H28" s="20"/>
      <c r="I28" s="20"/>
      <c r="J28" s="6">
        <v>4323</v>
      </c>
    </row>
    <row r="29" spans="2:10" ht="11.25">
      <c r="B29" s="20" t="s">
        <v>35</v>
      </c>
      <c r="C29" s="20"/>
      <c r="D29" s="20"/>
      <c r="E29" s="20"/>
      <c r="F29" s="20"/>
      <c r="G29" s="20"/>
      <c r="H29" s="20"/>
      <c r="I29" s="20"/>
      <c r="J29" s="6">
        <v>6428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6">
        <v>2630.08</v>
      </c>
    </row>
    <row r="31" spans="2:10" ht="11.25">
      <c r="B31" s="19" t="s">
        <v>37</v>
      </c>
      <c r="C31" s="19"/>
      <c r="D31" s="19"/>
      <c r="E31" s="19"/>
      <c r="F31" s="19"/>
      <c r="G31" s="19"/>
      <c r="H31" s="19"/>
      <c r="I31" s="19"/>
      <c r="J31" s="8">
        <v>21946.04</v>
      </c>
    </row>
    <row r="32" spans="2:10" ht="11.25">
      <c r="B32" s="19" t="s">
        <v>38</v>
      </c>
      <c r="C32" s="19"/>
      <c r="D32" s="19"/>
      <c r="E32" s="19"/>
      <c r="F32" s="19"/>
      <c r="G32" s="19"/>
      <c r="H32" s="19"/>
      <c r="I32" s="19"/>
      <c r="J32" s="8">
        <v>8795.66</v>
      </c>
    </row>
    <row r="33" spans="2:10" ht="11.25">
      <c r="B33" s="19" t="s">
        <v>39</v>
      </c>
      <c r="C33" s="19"/>
      <c r="D33" s="19"/>
      <c r="E33" s="19"/>
      <c r="F33" s="19"/>
      <c r="G33" s="19"/>
      <c r="H33" s="19"/>
      <c r="I33" s="19"/>
      <c r="J33" s="8">
        <v>10649.65</v>
      </c>
    </row>
    <row r="34" spans="2:10" ht="11.25">
      <c r="B34" s="19" t="s">
        <v>40</v>
      </c>
      <c r="C34" s="19"/>
      <c r="D34" s="19"/>
      <c r="E34" s="19"/>
      <c r="F34" s="19"/>
      <c r="G34" s="19"/>
      <c r="H34" s="19"/>
      <c r="I34" s="19"/>
      <c r="J34" s="8">
        <v>2500.73</v>
      </c>
    </row>
    <row r="35" spans="2:10" ht="11.25">
      <c r="B35" s="19" t="s">
        <v>41</v>
      </c>
      <c r="C35" s="19"/>
      <c r="D35" s="19"/>
      <c r="E35" s="19"/>
      <c r="F35" s="19"/>
      <c r="G35" s="19"/>
      <c r="H35" s="19"/>
      <c r="I35" s="19"/>
      <c r="J35" s="8">
        <v>12546.76</v>
      </c>
    </row>
    <row r="36" spans="2:10" ht="11.25">
      <c r="B36" s="19" t="s">
        <v>42</v>
      </c>
      <c r="C36" s="19"/>
      <c r="D36" s="19"/>
      <c r="E36" s="19"/>
      <c r="F36" s="19"/>
      <c r="G36" s="19"/>
      <c r="H36" s="19"/>
      <c r="I36" s="19"/>
      <c r="J36" s="8">
        <v>560.51</v>
      </c>
    </row>
    <row r="37" spans="9:10" ht="11.25">
      <c r="I37" s="7" t="s">
        <v>43</v>
      </c>
      <c r="J37" s="9">
        <v>53113.39</v>
      </c>
    </row>
    <row r="38" spans="2:6" ht="12.75">
      <c r="B38" s="22" t="s">
        <v>44</v>
      </c>
      <c r="C38" s="22"/>
      <c r="D38" s="22"/>
      <c r="E38" s="22"/>
      <c r="F38" s="22"/>
    </row>
    <row r="39" spans="2:9" ht="11.25">
      <c r="B39" s="17" t="s">
        <v>45</v>
      </c>
      <c r="C39" s="17"/>
      <c r="D39" s="17"/>
      <c r="E39" s="17" t="s">
        <v>26</v>
      </c>
      <c r="F39" s="17"/>
      <c r="I39" s="10"/>
    </row>
    <row r="40" spans="2:6" ht="11.25">
      <c r="B40" s="19" t="s">
        <v>46</v>
      </c>
      <c r="C40" s="19"/>
      <c r="D40" s="19"/>
      <c r="E40" s="21">
        <v>181144.04</v>
      </c>
      <c r="F40" s="21"/>
    </row>
    <row r="41" spans="2:6" ht="11.25">
      <c r="B41" s="19" t="s">
        <v>47</v>
      </c>
      <c r="C41" s="19"/>
      <c r="D41" s="19"/>
      <c r="E41" s="21"/>
      <c r="F41" s="21"/>
    </row>
    <row r="42" spans="2:6" ht="11.25">
      <c r="B42" s="20" t="s">
        <v>48</v>
      </c>
      <c r="C42" s="20"/>
      <c r="D42" s="20"/>
      <c r="E42" s="18">
        <v>26775.04</v>
      </c>
      <c r="F42" s="18"/>
    </row>
    <row r="43" spans="2:6" ht="11.25">
      <c r="B43" s="20" t="s">
        <v>50</v>
      </c>
      <c r="C43" s="20"/>
      <c r="D43" s="20"/>
      <c r="E43" s="18">
        <v>905.44</v>
      </c>
      <c r="F43" s="18"/>
    </row>
    <row r="44" spans="2:6" ht="11.25">
      <c r="B44" s="20" t="s">
        <v>51</v>
      </c>
      <c r="C44" s="20"/>
      <c r="D44" s="20"/>
      <c r="E44" s="18">
        <v>1034.78</v>
      </c>
      <c r="F44" s="18"/>
    </row>
    <row r="45" spans="2:6" ht="11.25">
      <c r="B45" s="19" t="s">
        <v>52</v>
      </c>
      <c r="C45" s="19"/>
      <c r="D45" s="19"/>
      <c r="E45" s="21">
        <v>10779</v>
      </c>
      <c r="F45" s="21"/>
    </row>
    <row r="46" spans="2:6" ht="11.25">
      <c r="B46" s="19" t="s">
        <v>53</v>
      </c>
      <c r="C46" s="19"/>
      <c r="D46" s="19"/>
      <c r="E46" s="21">
        <v>900.36</v>
      </c>
      <c r="F46" s="21"/>
    </row>
    <row r="47" spans="2:6" ht="11.25">
      <c r="B47" s="19" t="s">
        <v>55</v>
      </c>
      <c r="C47" s="19"/>
      <c r="D47" s="19"/>
      <c r="E47" s="21">
        <v>2133.36</v>
      </c>
      <c r="F47" s="21"/>
    </row>
    <row r="48" spans="2:6" ht="11.25" customHeight="1">
      <c r="B48" s="19" t="s">
        <v>56</v>
      </c>
      <c r="C48" s="19"/>
      <c r="D48" s="19"/>
      <c r="E48" s="21">
        <v>39233.6</v>
      </c>
      <c r="F48" s="21"/>
    </row>
    <row r="49" ht="11.25" customHeight="1"/>
  </sheetData>
  <sheetProtection/>
  <mergeCells count="44"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6:I36"/>
    <mergeCell ref="B38:F38"/>
    <mergeCell ref="B39:D39"/>
    <mergeCell ref="E39:F39"/>
    <mergeCell ref="B40:D40"/>
    <mergeCell ref="E40:F40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57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58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109424.52</v>
      </c>
      <c r="D17" s="6">
        <v>109424.52</v>
      </c>
      <c r="E17" s="18">
        <v>23762.41</v>
      </c>
      <c r="F17" s="18"/>
      <c r="G17" s="8">
        <f>J40+E45+E46+E47+E48+E49+E50+E51</f>
        <v>129269.28999999996</v>
      </c>
      <c r="H17" s="12"/>
    </row>
    <row r="18" spans="7:8" ht="11.25">
      <c r="G18" s="7" t="s">
        <v>24</v>
      </c>
      <c r="H18" s="13">
        <v>85662.11</v>
      </c>
    </row>
    <row r="19" spans="7:8" ht="11.25">
      <c r="G19" s="7" t="s">
        <v>25</v>
      </c>
      <c r="H19" s="13">
        <v>824645.53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19063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14957</v>
      </c>
    </row>
    <row r="24" spans="2:10" ht="11.25">
      <c r="B24" s="20" t="s">
        <v>59</v>
      </c>
      <c r="C24" s="20"/>
      <c r="D24" s="20"/>
      <c r="E24" s="20"/>
      <c r="F24" s="20"/>
      <c r="G24" s="20"/>
      <c r="H24" s="20"/>
      <c r="I24" s="20"/>
      <c r="J24" s="6">
        <v>1525</v>
      </c>
    </row>
    <row r="25" spans="2:10" ht="11.25">
      <c r="B25" s="20" t="s">
        <v>31</v>
      </c>
      <c r="C25" s="20"/>
      <c r="D25" s="20"/>
      <c r="E25" s="20"/>
      <c r="F25" s="20"/>
      <c r="G25" s="20"/>
      <c r="H25" s="20"/>
      <c r="I25" s="20"/>
      <c r="J25" s="6">
        <v>2581</v>
      </c>
    </row>
    <row r="26" spans="2:10" ht="11.25">
      <c r="B26" s="19" t="s">
        <v>32</v>
      </c>
      <c r="C26" s="19"/>
      <c r="D26" s="19"/>
      <c r="E26" s="19"/>
      <c r="F26" s="19"/>
      <c r="G26" s="19"/>
      <c r="H26" s="19"/>
      <c r="I26" s="19"/>
      <c r="J26" s="8">
        <v>46991.18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15766</v>
      </c>
    </row>
    <row r="28" spans="2:10" ht="11.25">
      <c r="B28" s="20" t="s">
        <v>60</v>
      </c>
      <c r="C28" s="20"/>
      <c r="D28" s="20"/>
      <c r="E28" s="20"/>
      <c r="F28" s="20"/>
      <c r="G28" s="20"/>
      <c r="H28" s="20"/>
      <c r="I28" s="20"/>
      <c r="J28" s="6">
        <v>19798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2973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6428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6">
        <v>2026.18</v>
      </c>
    </row>
    <row r="32" spans="2:10" ht="11.25">
      <c r="B32" s="19" t="s">
        <v>61</v>
      </c>
      <c r="C32" s="19"/>
      <c r="D32" s="19"/>
      <c r="E32" s="19"/>
      <c r="F32" s="19"/>
      <c r="G32" s="19"/>
      <c r="H32" s="19"/>
      <c r="I32" s="19"/>
      <c r="J32" s="8">
        <v>3349</v>
      </c>
    </row>
    <row r="33" spans="2:10" ht="11.25">
      <c r="B33" s="20" t="s">
        <v>62</v>
      </c>
      <c r="C33" s="20"/>
      <c r="D33" s="20"/>
      <c r="E33" s="20"/>
      <c r="F33" s="20"/>
      <c r="G33" s="20"/>
      <c r="H33" s="20"/>
      <c r="I33" s="20"/>
      <c r="J33" s="6">
        <v>3349</v>
      </c>
    </row>
    <row r="34" spans="2:10" ht="11.25">
      <c r="B34" s="19" t="s">
        <v>37</v>
      </c>
      <c r="C34" s="19"/>
      <c r="D34" s="19"/>
      <c r="E34" s="19"/>
      <c r="F34" s="19"/>
      <c r="G34" s="19"/>
      <c r="H34" s="19"/>
      <c r="I34" s="19"/>
      <c r="J34" s="8">
        <v>16906.94</v>
      </c>
    </row>
    <row r="35" spans="2:10" ht="11.25">
      <c r="B35" s="19" t="s">
        <v>38</v>
      </c>
      <c r="C35" s="19"/>
      <c r="D35" s="19"/>
      <c r="E35" s="19"/>
      <c r="F35" s="19"/>
      <c r="G35" s="19"/>
      <c r="H35" s="19"/>
      <c r="I35" s="19"/>
      <c r="J35" s="8">
        <v>6776.06</v>
      </c>
    </row>
    <row r="36" spans="2:10" ht="11.25">
      <c r="B36" s="19" t="s">
        <v>39</v>
      </c>
      <c r="C36" s="19"/>
      <c r="D36" s="19"/>
      <c r="E36" s="19"/>
      <c r="F36" s="19"/>
      <c r="G36" s="19"/>
      <c r="H36" s="19"/>
      <c r="I36" s="19"/>
      <c r="J36" s="8">
        <v>8204.35</v>
      </c>
    </row>
    <row r="37" spans="2:10" ht="11.25">
      <c r="B37" s="19" t="s">
        <v>40</v>
      </c>
      <c r="C37" s="19"/>
      <c r="D37" s="19"/>
      <c r="E37" s="19"/>
      <c r="F37" s="19"/>
      <c r="G37" s="19"/>
      <c r="H37" s="19"/>
      <c r="I37" s="19"/>
      <c r="J37" s="8">
        <v>1926.53</v>
      </c>
    </row>
    <row r="38" spans="2:10" ht="11.25">
      <c r="B38" s="19" t="s">
        <v>41</v>
      </c>
      <c r="C38" s="19"/>
      <c r="D38" s="19"/>
      <c r="E38" s="19"/>
      <c r="F38" s="19"/>
      <c r="G38" s="19"/>
      <c r="H38" s="19"/>
      <c r="I38" s="19"/>
      <c r="J38" s="8">
        <v>9665.86</v>
      </c>
    </row>
    <row r="39" spans="2:10" ht="11.25">
      <c r="B39" s="19" t="s">
        <v>42</v>
      </c>
      <c r="C39" s="19"/>
      <c r="D39" s="19"/>
      <c r="E39" s="19"/>
      <c r="F39" s="19"/>
      <c r="G39" s="19"/>
      <c r="H39" s="19"/>
      <c r="I39" s="19"/>
      <c r="J39" s="8">
        <v>431.81</v>
      </c>
    </row>
    <row r="40" spans="9:10" ht="11.25">
      <c r="I40" s="7" t="s">
        <v>43</v>
      </c>
      <c r="J40" s="9">
        <v>96407.79</v>
      </c>
    </row>
    <row r="41" spans="2:6" ht="12.75">
      <c r="B41" s="22" t="s">
        <v>44</v>
      </c>
      <c r="C41" s="22"/>
      <c r="D41" s="22"/>
      <c r="E41" s="22"/>
      <c r="F41" s="22"/>
    </row>
    <row r="42" spans="2:9" ht="11.25">
      <c r="B42" s="17" t="s">
        <v>45</v>
      </c>
      <c r="C42" s="17"/>
      <c r="D42" s="17"/>
      <c r="E42" s="17" t="s">
        <v>26</v>
      </c>
      <c r="F42" s="17"/>
      <c r="I42" s="10"/>
    </row>
    <row r="43" spans="2:6" ht="11.25">
      <c r="B43" s="19" t="s">
        <v>46</v>
      </c>
      <c r="C43" s="19"/>
      <c r="D43" s="19"/>
      <c r="E43" s="21">
        <v>109424.52</v>
      </c>
      <c r="F43" s="21"/>
    </row>
    <row r="44" spans="2:6" ht="11.25">
      <c r="B44" s="19" t="s">
        <v>47</v>
      </c>
      <c r="C44" s="19"/>
      <c r="D44" s="19"/>
      <c r="E44" s="21"/>
      <c r="F44" s="21"/>
    </row>
    <row r="45" spans="2:6" ht="11.25">
      <c r="B45" s="20" t="s">
        <v>48</v>
      </c>
      <c r="C45" s="20"/>
      <c r="D45" s="20"/>
      <c r="E45" s="18">
        <v>20627.14</v>
      </c>
      <c r="F45" s="18"/>
    </row>
    <row r="46" spans="2:6" ht="11.25">
      <c r="B46" s="20" t="s">
        <v>50</v>
      </c>
      <c r="C46" s="20"/>
      <c r="D46" s="20"/>
      <c r="E46" s="18">
        <v>697.54</v>
      </c>
      <c r="F46" s="18"/>
    </row>
    <row r="47" spans="2:6" ht="11.25">
      <c r="B47" s="20" t="s">
        <v>51</v>
      </c>
      <c r="C47" s="20"/>
      <c r="D47" s="20"/>
      <c r="E47" s="18">
        <v>797.18</v>
      </c>
      <c r="F47" s="18"/>
    </row>
    <row r="48" spans="2:6" ht="11.25">
      <c r="B48" s="19" t="s">
        <v>52</v>
      </c>
      <c r="C48" s="19"/>
      <c r="D48" s="19"/>
      <c r="E48" s="21">
        <v>8304</v>
      </c>
      <c r="F48" s="21"/>
    </row>
    <row r="49" spans="2:6" ht="11.25">
      <c r="B49" s="19" t="s">
        <v>53</v>
      </c>
      <c r="C49" s="19"/>
      <c r="D49" s="19"/>
      <c r="E49" s="21">
        <v>632.04</v>
      </c>
      <c r="F49" s="21"/>
    </row>
    <row r="50" spans="2:6" ht="11.25">
      <c r="B50" s="19" t="s">
        <v>55</v>
      </c>
      <c r="C50" s="19"/>
      <c r="D50" s="19"/>
      <c r="E50" s="21">
        <v>1497.48</v>
      </c>
      <c r="F50" s="21"/>
    </row>
    <row r="51" spans="2:6" ht="11.25" customHeight="1">
      <c r="B51" s="19" t="s">
        <v>56</v>
      </c>
      <c r="C51" s="19"/>
      <c r="D51" s="19"/>
      <c r="E51" s="21">
        <v>306.12</v>
      </c>
      <c r="F51" s="21"/>
    </row>
    <row r="52" ht="11.25" customHeight="1"/>
  </sheetData>
  <sheetProtection/>
  <mergeCells count="47">
    <mergeCell ref="B2:J2"/>
    <mergeCell ref="B3:J3"/>
    <mergeCell ref="B5:E5"/>
    <mergeCell ref="B6:E6"/>
    <mergeCell ref="B7:E7"/>
    <mergeCell ref="E16:F16"/>
    <mergeCell ref="E17:F17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65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109</v>
      </c>
      <c r="C5" s="16"/>
      <c r="D5" s="16"/>
      <c r="E5" s="16"/>
      <c r="F5" s="2" t="s">
        <v>3</v>
      </c>
      <c r="H5" s="2" t="s">
        <v>74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5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4</v>
      </c>
    </row>
    <row r="8" spans="6:8" ht="11.25">
      <c r="F8" s="2" t="s">
        <v>9</v>
      </c>
      <c r="H8" s="14">
        <v>70</v>
      </c>
    </row>
    <row r="9" spans="6:8" ht="11.25">
      <c r="F9" s="2" t="s">
        <v>10</v>
      </c>
      <c r="H9" s="2" t="s">
        <v>110</v>
      </c>
    </row>
    <row r="10" spans="6:8" ht="11.25">
      <c r="F10" s="2" t="s">
        <v>12</v>
      </c>
      <c r="H10" s="2" t="s">
        <v>111</v>
      </c>
    </row>
    <row r="11" spans="6:8" ht="11.25">
      <c r="F11" s="2" t="s">
        <v>14</v>
      </c>
      <c r="H11" s="2" t="s">
        <v>77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1806648.72</v>
      </c>
      <c r="D17" s="6">
        <v>1806648.72</v>
      </c>
      <c r="E17" s="18">
        <v>1473652.6</v>
      </c>
      <c r="F17" s="18"/>
      <c r="G17" s="8">
        <f>J45+J53+E58+E59+E60+E61+E62+E63+E64+E65</f>
        <v>1937918.19</v>
      </c>
      <c r="H17" s="12"/>
    </row>
    <row r="18" spans="7:8" ht="11.25">
      <c r="G18" s="7" t="s">
        <v>24</v>
      </c>
      <c r="H18" s="13">
        <v>332996.12</v>
      </c>
    </row>
    <row r="19" spans="7:8" ht="11.25">
      <c r="G19" s="7" t="s">
        <v>25</v>
      </c>
      <c r="H19" s="13">
        <v>2754291.18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43938</v>
      </c>
    </row>
    <row r="23" spans="2:10" ht="11.25">
      <c r="B23" s="20" t="s">
        <v>112</v>
      </c>
      <c r="C23" s="20"/>
      <c r="D23" s="20"/>
      <c r="E23" s="20"/>
      <c r="F23" s="20"/>
      <c r="G23" s="20"/>
      <c r="H23" s="20"/>
      <c r="I23" s="20"/>
      <c r="J23" s="6">
        <v>2084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11069</v>
      </c>
    </row>
    <row r="25" spans="2:10" ht="11.25">
      <c r="B25" s="20" t="s">
        <v>67</v>
      </c>
      <c r="C25" s="20"/>
      <c r="D25" s="20"/>
      <c r="E25" s="20"/>
      <c r="F25" s="20"/>
      <c r="G25" s="20"/>
      <c r="H25" s="20"/>
      <c r="I25" s="20"/>
      <c r="J25" s="6">
        <v>1394</v>
      </c>
    </row>
    <row r="26" spans="2:10" ht="11.25">
      <c r="B26" s="20" t="s">
        <v>59</v>
      </c>
      <c r="C26" s="20"/>
      <c r="D26" s="20"/>
      <c r="E26" s="20"/>
      <c r="F26" s="20"/>
      <c r="G26" s="20"/>
      <c r="H26" s="20"/>
      <c r="I26" s="20"/>
      <c r="J26" s="6">
        <v>6991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22400</v>
      </c>
    </row>
    <row r="28" spans="2:10" ht="11.25">
      <c r="B28" s="19" t="s">
        <v>32</v>
      </c>
      <c r="C28" s="19"/>
      <c r="D28" s="19"/>
      <c r="E28" s="19"/>
      <c r="F28" s="19"/>
      <c r="G28" s="19"/>
      <c r="H28" s="19"/>
      <c r="I28" s="19"/>
      <c r="J28" s="8">
        <v>196420.83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53984</v>
      </c>
    </row>
    <row r="30" spans="2:10" ht="11.25">
      <c r="B30" s="20" t="s">
        <v>113</v>
      </c>
      <c r="C30" s="20"/>
      <c r="D30" s="20"/>
      <c r="E30" s="20"/>
      <c r="F30" s="20"/>
      <c r="G30" s="20"/>
      <c r="H30" s="20"/>
      <c r="I30" s="20"/>
      <c r="J30" s="6">
        <v>2343</v>
      </c>
    </row>
    <row r="31" spans="2:10" ht="11.25">
      <c r="B31" s="20" t="s">
        <v>60</v>
      </c>
      <c r="C31" s="20"/>
      <c r="D31" s="20"/>
      <c r="E31" s="20"/>
      <c r="F31" s="20"/>
      <c r="G31" s="20"/>
      <c r="H31" s="20"/>
      <c r="I31" s="20"/>
      <c r="J31" s="6">
        <v>79177</v>
      </c>
    </row>
    <row r="32" spans="2:10" ht="11.25">
      <c r="B32" s="20" t="s">
        <v>34</v>
      </c>
      <c r="C32" s="20"/>
      <c r="D32" s="20"/>
      <c r="E32" s="20"/>
      <c r="F32" s="20"/>
      <c r="G32" s="20"/>
      <c r="H32" s="20"/>
      <c r="I32" s="20"/>
      <c r="J32" s="6">
        <v>19033</v>
      </c>
    </row>
    <row r="33" spans="2:10" ht="11.25">
      <c r="B33" s="20" t="s">
        <v>35</v>
      </c>
      <c r="C33" s="20"/>
      <c r="D33" s="20"/>
      <c r="E33" s="20"/>
      <c r="F33" s="20"/>
      <c r="G33" s="20"/>
      <c r="H33" s="20"/>
      <c r="I33" s="20"/>
      <c r="J33" s="6">
        <v>13095</v>
      </c>
    </row>
    <row r="34" spans="2:10" ht="11.25">
      <c r="B34" s="20" t="s">
        <v>36</v>
      </c>
      <c r="C34" s="20"/>
      <c r="D34" s="20"/>
      <c r="E34" s="20"/>
      <c r="F34" s="20"/>
      <c r="G34" s="20"/>
      <c r="H34" s="20"/>
      <c r="I34" s="20"/>
      <c r="J34" s="6">
        <v>28788.83</v>
      </c>
    </row>
    <row r="35" spans="2:10" ht="11.25">
      <c r="B35" s="19" t="s">
        <v>61</v>
      </c>
      <c r="C35" s="19"/>
      <c r="D35" s="19"/>
      <c r="E35" s="19"/>
      <c r="F35" s="19"/>
      <c r="G35" s="19"/>
      <c r="H35" s="19"/>
      <c r="I35" s="19"/>
      <c r="J35" s="8">
        <v>36740</v>
      </c>
    </row>
    <row r="36" spans="2:10" ht="11.25">
      <c r="B36" s="20" t="s">
        <v>62</v>
      </c>
      <c r="C36" s="20"/>
      <c r="D36" s="20"/>
      <c r="E36" s="20"/>
      <c r="F36" s="20"/>
      <c r="G36" s="20"/>
      <c r="H36" s="20"/>
      <c r="I36" s="20"/>
      <c r="J36" s="6">
        <v>36740</v>
      </c>
    </row>
    <row r="37" spans="2:10" ht="11.25">
      <c r="B37" s="19" t="s">
        <v>37</v>
      </c>
      <c r="C37" s="19"/>
      <c r="D37" s="19"/>
      <c r="E37" s="19"/>
      <c r="F37" s="19"/>
      <c r="G37" s="19"/>
      <c r="H37" s="19"/>
      <c r="I37" s="19"/>
      <c r="J37" s="8">
        <v>241914.53</v>
      </c>
    </row>
    <row r="38" spans="2:10" ht="11.25">
      <c r="B38" s="19" t="s">
        <v>38</v>
      </c>
      <c r="C38" s="19"/>
      <c r="D38" s="19"/>
      <c r="E38" s="19"/>
      <c r="F38" s="19"/>
      <c r="G38" s="19"/>
      <c r="H38" s="19"/>
      <c r="I38" s="19"/>
      <c r="J38" s="8">
        <v>96277.39</v>
      </c>
    </row>
    <row r="39" spans="2:10" ht="11.25">
      <c r="B39" s="19" t="s">
        <v>39</v>
      </c>
      <c r="C39" s="19"/>
      <c r="D39" s="19"/>
      <c r="E39" s="19"/>
      <c r="F39" s="19"/>
      <c r="G39" s="19"/>
      <c r="H39" s="19"/>
      <c r="I39" s="19"/>
      <c r="J39" s="8">
        <v>116571.16</v>
      </c>
    </row>
    <row r="40" spans="2:10" ht="11.25">
      <c r="B40" s="19" t="s">
        <v>40</v>
      </c>
      <c r="C40" s="19"/>
      <c r="D40" s="19"/>
      <c r="E40" s="19"/>
      <c r="F40" s="19"/>
      <c r="G40" s="19"/>
      <c r="H40" s="19"/>
      <c r="I40" s="19"/>
      <c r="J40" s="8">
        <v>27372.98</v>
      </c>
    </row>
    <row r="41" spans="2:10" ht="11.25">
      <c r="B41" s="19" t="s">
        <v>85</v>
      </c>
      <c r="C41" s="19"/>
      <c r="D41" s="19"/>
      <c r="E41" s="19"/>
      <c r="F41" s="19"/>
      <c r="G41" s="19"/>
      <c r="H41" s="19"/>
      <c r="I41" s="19"/>
      <c r="J41" s="8">
        <v>1693</v>
      </c>
    </row>
    <row r="42" spans="2:10" ht="11.25">
      <c r="B42" s="20" t="s">
        <v>114</v>
      </c>
      <c r="C42" s="20"/>
      <c r="D42" s="20"/>
      <c r="E42" s="20"/>
      <c r="F42" s="20"/>
      <c r="G42" s="20"/>
      <c r="H42" s="20"/>
      <c r="I42" s="20"/>
      <c r="J42" s="6">
        <v>1693</v>
      </c>
    </row>
    <row r="43" spans="2:10" ht="11.25">
      <c r="B43" s="19" t="s">
        <v>41</v>
      </c>
      <c r="C43" s="19"/>
      <c r="D43" s="19"/>
      <c r="E43" s="19"/>
      <c r="F43" s="19"/>
      <c r="G43" s="19"/>
      <c r="H43" s="19"/>
      <c r="I43" s="19"/>
      <c r="J43" s="8">
        <v>137336.87</v>
      </c>
    </row>
    <row r="44" spans="2:10" ht="11.25">
      <c r="B44" s="19" t="s">
        <v>42</v>
      </c>
      <c r="C44" s="19"/>
      <c r="D44" s="19"/>
      <c r="E44" s="19"/>
      <c r="F44" s="19"/>
      <c r="G44" s="19"/>
      <c r="H44" s="19"/>
      <c r="I44" s="19"/>
      <c r="J44" s="8">
        <v>6135.32</v>
      </c>
    </row>
    <row r="45" spans="9:10" ht="11.25">
      <c r="I45" s="7" t="s">
        <v>43</v>
      </c>
      <c r="J45" s="9">
        <v>662485.55</v>
      </c>
    </row>
    <row r="47" spans="2:10" ht="11.25">
      <c r="B47" s="17" t="s">
        <v>78</v>
      </c>
      <c r="C47" s="17"/>
      <c r="D47" s="17"/>
      <c r="E47" s="17"/>
      <c r="F47" s="17"/>
      <c r="G47" s="17"/>
      <c r="H47" s="17"/>
      <c r="I47" s="17"/>
      <c r="J47" s="4" t="s">
        <v>26</v>
      </c>
    </row>
    <row r="48" spans="2:10" ht="11.25">
      <c r="B48" s="19" t="s">
        <v>27</v>
      </c>
      <c r="C48" s="19"/>
      <c r="D48" s="19"/>
      <c r="E48" s="19"/>
      <c r="F48" s="19"/>
      <c r="G48" s="19"/>
      <c r="H48" s="19"/>
      <c r="I48" s="19"/>
      <c r="J48" s="8">
        <v>405466.11</v>
      </c>
    </row>
    <row r="49" spans="2:10" ht="11.25">
      <c r="B49" s="20" t="s">
        <v>115</v>
      </c>
      <c r="C49" s="20"/>
      <c r="D49" s="20"/>
      <c r="E49" s="20"/>
      <c r="F49" s="20"/>
      <c r="G49" s="20"/>
      <c r="H49" s="20"/>
      <c r="I49" s="20"/>
      <c r="J49" s="6">
        <v>270466.11</v>
      </c>
    </row>
    <row r="50" spans="2:10" ht="11.25">
      <c r="B50" s="20" t="s">
        <v>59</v>
      </c>
      <c r="C50" s="20"/>
      <c r="D50" s="20"/>
      <c r="E50" s="20"/>
      <c r="F50" s="20"/>
      <c r="G50" s="20"/>
      <c r="H50" s="20"/>
      <c r="I50" s="20"/>
      <c r="J50" s="6">
        <v>135000</v>
      </c>
    </row>
    <row r="51" spans="2:10" ht="11.25">
      <c r="B51" s="19" t="s">
        <v>32</v>
      </c>
      <c r="C51" s="19"/>
      <c r="D51" s="19"/>
      <c r="E51" s="19"/>
      <c r="F51" s="19"/>
      <c r="G51" s="19"/>
      <c r="H51" s="19"/>
      <c r="I51" s="19"/>
      <c r="J51" s="8">
        <v>106086.12</v>
      </c>
    </row>
    <row r="52" spans="2:10" ht="11.25">
      <c r="B52" s="20" t="s">
        <v>60</v>
      </c>
      <c r="C52" s="20"/>
      <c r="D52" s="20"/>
      <c r="E52" s="20"/>
      <c r="F52" s="20"/>
      <c r="G52" s="20"/>
      <c r="H52" s="20"/>
      <c r="I52" s="20"/>
      <c r="J52" s="6">
        <v>106086.12</v>
      </c>
    </row>
    <row r="53" spans="9:10" ht="11.25">
      <c r="I53" s="7" t="s">
        <v>43</v>
      </c>
      <c r="J53" s="9">
        <v>511552.23</v>
      </c>
    </row>
    <row r="54" spans="2:6" ht="12.75">
      <c r="B54" s="22" t="s">
        <v>44</v>
      </c>
      <c r="C54" s="22"/>
      <c r="D54" s="22"/>
      <c r="E54" s="22"/>
      <c r="F54" s="22"/>
    </row>
    <row r="55" spans="2:9" ht="11.25">
      <c r="B55" s="17" t="s">
        <v>45</v>
      </c>
      <c r="C55" s="17"/>
      <c r="D55" s="17"/>
      <c r="E55" s="17" t="s">
        <v>26</v>
      </c>
      <c r="F55" s="17"/>
      <c r="I55" s="10"/>
    </row>
    <row r="56" spans="2:6" ht="11.25">
      <c r="B56" s="19" t="s">
        <v>46</v>
      </c>
      <c r="C56" s="19"/>
      <c r="D56" s="19"/>
      <c r="E56" s="21">
        <v>1806648.72</v>
      </c>
      <c r="F56" s="21"/>
    </row>
    <row r="57" spans="2:6" ht="11.25">
      <c r="B57" s="19" t="s">
        <v>47</v>
      </c>
      <c r="C57" s="19"/>
      <c r="D57" s="19"/>
      <c r="E57" s="21"/>
      <c r="F57" s="21"/>
    </row>
    <row r="58" spans="2:6" ht="11.25">
      <c r="B58" s="20" t="s">
        <v>48</v>
      </c>
      <c r="C58" s="20"/>
      <c r="D58" s="20"/>
      <c r="E58" s="18">
        <v>293087.16</v>
      </c>
      <c r="F58" s="18"/>
    </row>
    <row r="59" spans="2:6" ht="11.25">
      <c r="B59" s="20" t="s">
        <v>49</v>
      </c>
      <c r="C59" s="20"/>
      <c r="D59" s="20"/>
      <c r="E59" s="18">
        <v>90142.07</v>
      </c>
      <c r="F59" s="18"/>
    </row>
    <row r="60" spans="2:6" ht="11.25">
      <c r="B60" s="20" t="s">
        <v>50</v>
      </c>
      <c r="C60" s="20"/>
      <c r="D60" s="20"/>
      <c r="E60" s="18">
        <v>9910.91</v>
      </c>
      <c r="F60" s="18"/>
    </row>
    <row r="61" spans="2:6" ht="11.25">
      <c r="B61" s="20" t="s">
        <v>51</v>
      </c>
      <c r="C61" s="20"/>
      <c r="D61" s="20"/>
      <c r="E61" s="18">
        <v>11326.75</v>
      </c>
      <c r="F61" s="18"/>
    </row>
    <row r="62" spans="2:6" ht="11.25">
      <c r="B62" s="19" t="s">
        <v>52</v>
      </c>
      <c r="C62" s="19"/>
      <c r="D62" s="19"/>
      <c r="E62" s="21">
        <v>117990</v>
      </c>
      <c r="F62" s="21"/>
    </row>
    <row r="63" spans="2:6" ht="11.25">
      <c r="B63" s="19" t="s">
        <v>53</v>
      </c>
      <c r="C63" s="19"/>
      <c r="D63" s="19"/>
      <c r="E63" s="21">
        <v>8045.52</v>
      </c>
      <c r="F63" s="21"/>
    </row>
    <row r="64" spans="2:6" ht="11.25">
      <c r="B64" s="19" t="s">
        <v>55</v>
      </c>
      <c r="C64" s="19"/>
      <c r="D64" s="19"/>
      <c r="E64" s="21">
        <v>19065.96</v>
      </c>
      <c r="F64" s="21"/>
    </row>
    <row r="65" spans="2:6" ht="11.25" customHeight="1">
      <c r="B65" s="19" t="s">
        <v>56</v>
      </c>
      <c r="C65" s="19"/>
      <c r="D65" s="19"/>
      <c r="E65" s="26">
        <v>214312.04</v>
      </c>
      <c r="F65" s="27"/>
    </row>
    <row r="66" ht="11.25" customHeight="1"/>
  </sheetData>
  <sheetProtection/>
  <mergeCells count="60">
    <mergeCell ref="B65:D65"/>
    <mergeCell ref="E65:F65"/>
    <mergeCell ref="B62:D62"/>
    <mergeCell ref="E62:F62"/>
    <mergeCell ref="B63:D63"/>
    <mergeCell ref="E63:F63"/>
    <mergeCell ref="B64:D64"/>
    <mergeCell ref="E64:F64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0:I50"/>
    <mergeCell ref="B51:I51"/>
    <mergeCell ref="B52:I52"/>
    <mergeCell ref="B54:F54"/>
    <mergeCell ref="B55:D55"/>
    <mergeCell ref="E55:F55"/>
    <mergeCell ref="B42:I42"/>
    <mergeCell ref="B43:I43"/>
    <mergeCell ref="B44:I44"/>
    <mergeCell ref="B47:I47"/>
    <mergeCell ref="B48:I48"/>
    <mergeCell ref="B49:I49"/>
    <mergeCell ref="B36:I36"/>
    <mergeCell ref="B37:I37"/>
    <mergeCell ref="B38:I38"/>
    <mergeCell ref="B39:I39"/>
    <mergeCell ref="B40:I40"/>
    <mergeCell ref="B41:I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5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116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5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4</v>
      </c>
    </row>
    <row r="8" spans="6:8" ht="11.25">
      <c r="F8" s="2" t="s">
        <v>9</v>
      </c>
      <c r="H8" s="14">
        <v>60</v>
      </c>
    </row>
    <row r="9" spans="6:8" ht="11.25">
      <c r="F9" s="2" t="s">
        <v>10</v>
      </c>
      <c r="H9" s="2" t="s">
        <v>117</v>
      </c>
    </row>
    <row r="10" spans="6:8" ht="11.25">
      <c r="F10" s="2" t="s">
        <v>12</v>
      </c>
      <c r="H10" s="2" t="s">
        <v>118</v>
      </c>
    </row>
    <row r="11" spans="6:8" ht="11.25">
      <c r="F11" s="2" t="s">
        <v>14</v>
      </c>
      <c r="H11" s="2" t="s">
        <v>77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1250017.92</v>
      </c>
      <c r="D17" s="6">
        <v>1250017.92</v>
      </c>
      <c r="E17" s="18">
        <v>1174382.39</v>
      </c>
      <c r="F17" s="18"/>
      <c r="G17" s="8">
        <f>J40+J45+E50+E51+E52+E53+E54+E55+E56+E57</f>
        <v>1005990.0599999998</v>
      </c>
      <c r="H17" s="12"/>
    </row>
    <row r="18" spans="7:8" ht="11.25">
      <c r="G18" s="7" t="s">
        <v>24</v>
      </c>
      <c r="H18" s="13">
        <v>75635.53</v>
      </c>
    </row>
    <row r="19" spans="7:8" ht="11.25">
      <c r="G19" s="7" t="s">
        <v>25</v>
      </c>
      <c r="H19" s="13">
        <v>3011150.7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28537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3809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840</v>
      </c>
    </row>
    <row r="25" spans="2:10" ht="11.25">
      <c r="B25" s="20" t="s">
        <v>31</v>
      </c>
      <c r="C25" s="20"/>
      <c r="D25" s="20"/>
      <c r="E25" s="20"/>
      <c r="F25" s="20"/>
      <c r="G25" s="20"/>
      <c r="H25" s="20"/>
      <c r="I25" s="20"/>
      <c r="J25" s="6">
        <v>23888</v>
      </c>
    </row>
    <row r="26" spans="2:10" ht="11.25">
      <c r="B26" s="19" t="s">
        <v>32</v>
      </c>
      <c r="C26" s="19"/>
      <c r="D26" s="19"/>
      <c r="E26" s="19"/>
      <c r="F26" s="19"/>
      <c r="G26" s="19"/>
      <c r="H26" s="19"/>
      <c r="I26" s="19"/>
      <c r="J26" s="8">
        <v>137090.5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56640</v>
      </c>
    </row>
    <row r="28" spans="2:10" ht="11.25">
      <c r="B28" s="20" t="s">
        <v>60</v>
      </c>
      <c r="C28" s="20"/>
      <c r="D28" s="20"/>
      <c r="E28" s="20"/>
      <c r="F28" s="20"/>
      <c r="G28" s="20"/>
      <c r="H28" s="20"/>
      <c r="I28" s="20"/>
      <c r="J28" s="6">
        <v>4682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41283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13095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6">
        <v>21390.5</v>
      </c>
    </row>
    <row r="32" spans="2:10" ht="11.25">
      <c r="B32" s="19" t="s">
        <v>61</v>
      </c>
      <c r="C32" s="19"/>
      <c r="D32" s="19"/>
      <c r="E32" s="19"/>
      <c r="F32" s="19"/>
      <c r="G32" s="19"/>
      <c r="H32" s="19"/>
      <c r="I32" s="19"/>
      <c r="J32" s="8">
        <v>18510</v>
      </c>
    </row>
    <row r="33" spans="2:10" ht="11.25">
      <c r="B33" s="20" t="s">
        <v>62</v>
      </c>
      <c r="C33" s="20"/>
      <c r="D33" s="20"/>
      <c r="E33" s="20"/>
      <c r="F33" s="20"/>
      <c r="G33" s="20"/>
      <c r="H33" s="20"/>
      <c r="I33" s="20"/>
      <c r="J33" s="6">
        <v>18510</v>
      </c>
    </row>
    <row r="34" spans="2:10" ht="11.25">
      <c r="B34" s="19" t="s">
        <v>37</v>
      </c>
      <c r="C34" s="19"/>
      <c r="D34" s="19"/>
      <c r="E34" s="19"/>
      <c r="F34" s="19"/>
      <c r="G34" s="19"/>
      <c r="H34" s="19"/>
      <c r="I34" s="19"/>
      <c r="J34" s="8">
        <v>178487.98</v>
      </c>
    </row>
    <row r="35" spans="2:10" ht="11.25">
      <c r="B35" s="19" t="s">
        <v>38</v>
      </c>
      <c r="C35" s="19"/>
      <c r="D35" s="19"/>
      <c r="E35" s="19"/>
      <c r="F35" s="19"/>
      <c r="G35" s="19"/>
      <c r="H35" s="19"/>
      <c r="I35" s="19"/>
      <c r="J35" s="8">
        <v>71535.46</v>
      </c>
    </row>
    <row r="36" spans="2:10" ht="11.25">
      <c r="B36" s="19" t="s">
        <v>39</v>
      </c>
      <c r="C36" s="19"/>
      <c r="D36" s="19"/>
      <c r="E36" s="19"/>
      <c r="F36" s="19"/>
      <c r="G36" s="19"/>
      <c r="H36" s="19"/>
      <c r="I36" s="19"/>
      <c r="J36" s="8">
        <v>86614.01</v>
      </c>
    </row>
    <row r="37" spans="2:10" ht="11.25">
      <c r="B37" s="19" t="s">
        <v>40</v>
      </c>
      <c r="C37" s="19"/>
      <c r="D37" s="19"/>
      <c r="E37" s="19"/>
      <c r="F37" s="19"/>
      <c r="G37" s="19"/>
      <c r="H37" s="19"/>
      <c r="I37" s="19"/>
      <c r="J37" s="8">
        <v>20338.51</v>
      </c>
    </row>
    <row r="38" spans="2:10" ht="11.25">
      <c r="B38" s="19" t="s">
        <v>41</v>
      </c>
      <c r="C38" s="19"/>
      <c r="D38" s="19"/>
      <c r="E38" s="19"/>
      <c r="F38" s="19"/>
      <c r="G38" s="19"/>
      <c r="H38" s="19"/>
      <c r="I38" s="19"/>
      <c r="J38" s="8">
        <v>102043.22</v>
      </c>
    </row>
    <row r="39" spans="2:10" ht="11.25">
      <c r="B39" s="19" t="s">
        <v>42</v>
      </c>
      <c r="C39" s="19"/>
      <c r="D39" s="19"/>
      <c r="E39" s="19"/>
      <c r="F39" s="19"/>
      <c r="G39" s="19"/>
      <c r="H39" s="19"/>
      <c r="I39" s="19"/>
      <c r="J39" s="8">
        <v>4558.63</v>
      </c>
    </row>
    <row r="40" spans="9:10" ht="11.25">
      <c r="I40" s="7" t="s">
        <v>43</v>
      </c>
      <c r="J40" s="9">
        <v>469227.33</v>
      </c>
    </row>
    <row r="42" spans="2:10" ht="11.25">
      <c r="B42" s="17" t="s">
        <v>78</v>
      </c>
      <c r="C42" s="17"/>
      <c r="D42" s="17"/>
      <c r="E42" s="17"/>
      <c r="F42" s="17"/>
      <c r="G42" s="17"/>
      <c r="H42" s="17"/>
      <c r="I42" s="17"/>
      <c r="J42" s="4" t="s">
        <v>26</v>
      </c>
    </row>
    <row r="43" spans="2:10" ht="11.25">
      <c r="B43" s="19" t="s">
        <v>27</v>
      </c>
      <c r="C43" s="19"/>
      <c r="D43" s="19"/>
      <c r="E43" s="19"/>
      <c r="F43" s="19"/>
      <c r="G43" s="19"/>
      <c r="H43" s="19"/>
      <c r="I43" s="19"/>
      <c r="J43" s="8">
        <v>103400</v>
      </c>
    </row>
    <row r="44" spans="2:10" ht="11.25">
      <c r="B44" s="20" t="s">
        <v>59</v>
      </c>
      <c r="C44" s="20"/>
      <c r="D44" s="20"/>
      <c r="E44" s="20"/>
      <c r="F44" s="20"/>
      <c r="G44" s="20"/>
      <c r="H44" s="20"/>
      <c r="I44" s="20"/>
      <c r="J44" s="6">
        <v>103400</v>
      </c>
    </row>
    <row r="45" spans="9:10" ht="11.25">
      <c r="I45" s="7" t="s">
        <v>43</v>
      </c>
      <c r="J45" s="9">
        <v>103400</v>
      </c>
    </row>
    <row r="46" spans="2:6" ht="12.75">
      <c r="B46" s="22" t="s">
        <v>44</v>
      </c>
      <c r="C46" s="22"/>
      <c r="D46" s="22"/>
      <c r="E46" s="22"/>
      <c r="F46" s="22"/>
    </row>
    <row r="47" spans="2:9" ht="11.25">
      <c r="B47" s="17" t="s">
        <v>45</v>
      </c>
      <c r="C47" s="17"/>
      <c r="D47" s="17"/>
      <c r="E47" s="17" t="s">
        <v>26</v>
      </c>
      <c r="F47" s="17"/>
      <c r="I47" s="10"/>
    </row>
    <row r="48" spans="2:6" ht="11.25">
      <c r="B48" s="19" t="s">
        <v>46</v>
      </c>
      <c r="C48" s="19"/>
      <c r="D48" s="19"/>
      <c r="E48" s="21">
        <v>1250017.92</v>
      </c>
      <c r="F48" s="21"/>
    </row>
    <row r="49" spans="2:6" ht="11.25">
      <c r="B49" s="19" t="s">
        <v>47</v>
      </c>
      <c r="C49" s="19"/>
      <c r="D49" s="19"/>
      <c r="E49" s="21"/>
      <c r="F49" s="21"/>
    </row>
    <row r="50" spans="2:6" ht="11.25">
      <c r="B50" s="20" t="s">
        <v>48</v>
      </c>
      <c r="C50" s="20"/>
      <c r="D50" s="20"/>
      <c r="E50" s="18">
        <v>217762.34</v>
      </c>
      <c r="F50" s="18"/>
    </row>
    <row r="51" spans="2:6" ht="11.25">
      <c r="B51" s="20" t="s">
        <v>49</v>
      </c>
      <c r="C51" s="20"/>
      <c r="D51" s="20"/>
      <c r="E51" s="18">
        <v>66976.82</v>
      </c>
      <c r="F51" s="18"/>
    </row>
    <row r="52" spans="2:6" ht="11.25">
      <c r="B52" s="20" t="s">
        <v>50</v>
      </c>
      <c r="C52" s="20"/>
      <c r="D52" s="20"/>
      <c r="E52" s="18">
        <v>7363.94</v>
      </c>
      <c r="F52" s="18"/>
    </row>
    <row r="53" spans="2:6" ht="11.25">
      <c r="B53" s="20" t="s">
        <v>51</v>
      </c>
      <c r="C53" s="20"/>
      <c r="D53" s="20"/>
      <c r="E53" s="18">
        <v>8415.94</v>
      </c>
      <c r="F53" s="18"/>
    </row>
    <row r="54" spans="2:6" ht="11.25">
      <c r="B54" s="19" t="s">
        <v>52</v>
      </c>
      <c r="C54" s="19"/>
      <c r="D54" s="19"/>
      <c r="E54" s="21">
        <v>87666</v>
      </c>
      <c r="F54" s="21"/>
    </row>
    <row r="55" spans="2:6" ht="11.25">
      <c r="B55" s="19" t="s">
        <v>53</v>
      </c>
      <c r="C55" s="19"/>
      <c r="D55" s="19"/>
      <c r="E55" s="21">
        <v>8943.98</v>
      </c>
      <c r="F55" s="21"/>
    </row>
    <row r="56" spans="2:6" ht="11.25">
      <c r="B56" s="19" t="s">
        <v>55</v>
      </c>
      <c r="C56" s="19"/>
      <c r="D56" s="19"/>
      <c r="E56" s="21">
        <v>21194.45</v>
      </c>
      <c r="F56" s="21"/>
    </row>
    <row r="57" spans="2:6" ht="11.25" customHeight="1">
      <c r="B57" s="19" t="s">
        <v>56</v>
      </c>
      <c r="C57" s="19"/>
      <c r="D57" s="19"/>
      <c r="E57" s="21">
        <v>15039.26</v>
      </c>
      <c r="F57" s="21"/>
    </row>
    <row r="58" ht="11.25" customHeight="1"/>
  </sheetData>
  <sheetProtection/>
  <mergeCells count="52">
    <mergeCell ref="B56:D56"/>
    <mergeCell ref="E56:F56"/>
    <mergeCell ref="B57:D57"/>
    <mergeCell ref="E57:F57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38:I38"/>
    <mergeCell ref="B39:I39"/>
    <mergeCell ref="B42:I42"/>
    <mergeCell ref="B43:I43"/>
    <mergeCell ref="B44:I44"/>
    <mergeCell ref="B46:F46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119</v>
      </c>
      <c r="C5" s="16"/>
      <c r="D5" s="16"/>
      <c r="E5" s="16"/>
      <c r="F5" s="2" t="s">
        <v>3</v>
      </c>
      <c r="H5" s="2" t="s">
        <v>74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2</v>
      </c>
    </row>
    <row r="8" spans="6:8" ht="11.25">
      <c r="F8" s="2" t="s">
        <v>9</v>
      </c>
      <c r="H8" s="14">
        <v>24</v>
      </c>
    </row>
    <row r="9" spans="6:8" ht="11.25">
      <c r="F9" s="2" t="s">
        <v>10</v>
      </c>
      <c r="H9" s="2" t="s">
        <v>120</v>
      </c>
    </row>
    <row r="10" spans="6:8" ht="11.25">
      <c r="F10" s="2" t="s">
        <v>12</v>
      </c>
      <c r="H10" s="2" t="s">
        <v>84</v>
      </c>
    </row>
    <row r="11" spans="6:8" ht="11.25">
      <c r="F11" s="2" t="s">
        <v>14</v>
      </c>
      <c r="H11" s="2" t="s">
        <v>77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644047.08</v>
      </c>
      <c r="D17" s="6">
        <v>644047.08</v>
      </c>
      <c r="E17" s="18">
        <v>620336.59</v>
      </c>
      <c r="F17" s="18"/>
      <c r="G17" s="8">
        <f>J39+E44+E45+E46+E47+E48+E49+E50+E51</f>
        <v>420371.66</v>
      </c>
      <c r="H17" s="12"/>
    </row>
    <row r="18" spans="7:8" ht="11.25">
      <c r="G18" s="7" t="s">
        <v>24</v>
      </c>
      <c r="H18" s="13">
        <v>23710.49</v>
      </c>
    </row>
    <row r="19" spans="7:8" ht="11.25">
      <c r="G19" s="7" t="s">
        <v>25</v>
      </c>
      <c r="H19" s="13">
        <v>339681.85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5779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5221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558</v>
      </c>
    </row>
    <row r="25" spans="2:10" ht="11.25">
      <c r="B25" s="19" t="s">
        <v>32</v>
      </c>
      <c r="C25" s="19"/>
      <c r="D25" s="19"/>
      <c r="E25" s="19"/>
      <c r="F25" s="19"/>
      <c r="G25" s="19"/>
      <c r="H25" s="19"/>
      <c r="I25" s="19"/>
      <c r="J25" s="8">
        <v>35570.18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14459</v>
      </c>
    </row>
    <row r="27" spans="2:10" ht="11.25">
      <c r="B27" s="20" t="s">
        <v>113</v>
      </c>
      <c r="C27" s="20"/>
      <c r="D27" s="20"/>
      <c r="E27" s="20"/>
      <c r="F27" s="20"/>
      <c r="G27" s="20"/>
      <c r="H27" s="20"/>
      <c r="I27" s="20"/>
      <c r="J27" s="6">
        <v>608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6">
        <v>3548</v>
      </c>
    </row>
    <row r="29" spans="2:10" ht="11.25">
      <c r="B29" s="20" t="s">
        <v>35</v>
      </c>
      <c r="C29" s="20"/>
      <c r="D29" s="20"/>
      <c r="E29" s="20"/>
      <c r="F29" s="20"/>
      <c r="G29" s="20"/>
      <c r="H29" s="20"/>
      <c r="I29" s="20"/>
      <c r="J29" s="6">
        <v>7355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6">
        <v>9600.18</v>
      </c>
    </row>
    <row r="31" spans="2:10" ht="11.25">
      <c r="B31" s="19" t="s">
        <v>61</v>
      </c>
      <c r="C31" s="19"/>
      <c r="D31" s="19"/>
      <c r="E31" s="19"/>
      <c r="F31" s="19"/>
      <c r="G31" s="19"/>
      <c r="H31" s="19"/>
      <c r="I31" s="19"/>
      <c r="J31" s="8">
        <v>17315</v>
      </c>
    </row>
    <row r="32" spans="2:10" ht="11.25">
      <c r="B32" s="20" t="s">
        <v>62</v>
      </c>
      <c r="C32" s="20"/>
      <c r="D32" s="20"/>
      <c r="E32" s="20"/>
      <c r="F32" s="20"/>
      <c r="G32" s="20"/>
      <c r="H32" s="20"/>
      <c r="I32" s="20"/>
      <c r="J32" s="6">
        <v>17315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8">
        <v>80106.42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8">
        <v>32105.52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8">
        <v>38872.86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8">
        <v>9128.04</v>
      </c>
    </row>
    <row r="37" spans="2:10" ht="11.25">
      <c r="B37" s="19" t="s">
        <v>41</v>
      </c>
      <c r="C37" s="19"/>
      <c r="D37" s="19"/>
      <c r="E37" s="19"/>
      <c r="F37" s="19"/>
      <c r="G37" s="19"/>
      <c r="H37" s="19"/>
      <c r="I37" s="19"/>
      <c r="J37" s="8">
        <v>45797.58</v>
      </c>
    </row>
    <row r="38" spans="2:10" ht="11.25">
      <c r="B38" s="19" t="s">
        <v>42</v>
      </c>
      <c r="C38" s="19"/>
      <c r="D38" s="19"/>
      <c r="E38" s="19"/>
      <c r="F38" s="19"/>
      <c r="G38" s="19"/>
      <c r="H38" s="19"/>
      <c r="I38" s="19"/>
      <c r="J38" s="8">
        <v>2045.94</v>
      </c>
    </row>
    <row r="39" spans="9:10" ht="11.25">
      <c r="I39" s="7" t="s">
        <v>43</v>
      </c>
      <c r="J39" s="9">
        <v>186614.12</v>
      </c>
    </row>
    <row r="40" spans="2:6" ht="12.75">
      <c r="B40" s="22" t="s">
        <v>44</v>
      </c>
      <c r="C40" s="22"/>
      <c r="D40" s="22"/>
      <c r="E40" s="22"/>
      <c r="F40" s="22"/>
    </row>
    <row r="41" spans="2:9" ht="11.25">
      <c r="B41" s="17" t="s">
        <v>45</v>
      </c>
      <c r="C41" s="17"/>
      <c r="D41" s="17"/>
      <c r="E41" s="17" t="s">
        <v>26</v>
      </c>
      <c r="F41" s="17"/>
      <c r="I41" s="10"/>
    </row>
    <row r="42" spans="2:6" ht="11.25">
      <c r="B42" s="19" t="s">
        <v>46</v>
      </c>
      <c r="C42" s="19"/>
      <c r="D42" s="19"/>
      <c r="E42" s="21">
        <v>644047.08</v>
      </c>
      <c r="F42" s="21"/>
    </row>
    <row r="43" spans="2:6" ht="11.25">
      <c r="B43" s="19" t="s">
        <v>47</v>
      </c>
      <c r="C43" s="19"/>
      <c r="D43" s="19"/>
      <c r="E43" s="21"/>
      <c r="F43" s="21"/>
    </row>
    <row r="44" spans="2:6" ht="11.25">
      <c r="B44" s="20" t="s">
        <v>48</v>
      </c>
      <c r="C44" s="20"/>
      <c r="D44" s="20"/>
      <c r="E44" s="18">
        <v>97732.98</v>
      </c>
      <c r="F44" s="18"/>
    </row>
    <row r="45" spans="2:6" ht="11.25">
      <c r="B45" s="20" t="s">
        <v>49</v>
      </c>
      <c r="C45" s="20"/>
      <c r="D45" s="20"/>
      <c r="E45" s="18">
        <v>30059.58</v>
      </c>
      <c r="F45" s="18"/>
    </row>
    <row r="46" spans="2:6" ht="11.25">
      <c r="B46" s="20" t="s">
        <v>50</v>
      </c>
      <c r="C46" s="20"/>
      <c r="D46" s="20"/>
      <c r="E46" s="18">
        <v>3304.98</v>
      </c>
      <c r="F46" s="18"/>
    </row>
    <row r="47" spans="2:6" ht="11.25">
      <c r="B47" s="20" t="s">
        <v>51</v>
      </c>
      <c r="C47" s="20"/>
      <c r="D47" s="20"/>
      <c r="E47" s="18">
        <v>3777.12</v>
      </c>
      <c r="F47" s="18"/>
    </row>
    <row r="48" spans="2:6" ht="11.25">
      <c r="B48" s="19" t="s">
        <v>52</v>
      </c>
      <c r="C48" s="19"/>
      <c r="D48" s="19"/>
      <c r="E48" s="21">
        <v>39345</v>
      </c>
      <c r="F48" s="21"/>
    </row>
    <row r="49" spans="2:6" ht="11.25">
      <c r="B49" s="19" t="s">
        <v>53</v>
      </c>
      <c r="C49" s="19"/>
      <c r="D49" s="19"/>
      <c r="E49" s="21">
        <v>4625.52</v>
      </c>
      <c r="F49" s="21"/>
    </row>
    <row r="50" spans="2:6" ht="11.25">
      <c r="B50" s="19" t="s">
        <v>55</v>
      </c>
      <c r="C50" s="19"/>
      <c r="D50" s="19"/>
      <c r="E50" s="21">
        <v>10960.8</v>
      </c>
      <c r="F50" s="21"/>
    </row>
    <row r="51" spans="2:6" ht="11.25" customHeight="1">
      <c r="B51" s="19" t="s">
        <v>56</v>
      </c>
      <c r="C51" s="19"/>
      <c r="D51" s="19"/>
      <c r="E51" s="21">
        <v>43951.56</v>
      </c>
      <c r="F51" s="21"/>
    </row>
    <row r="52" ht="11.25" customHeight="1"/>
  </sheetData>
  <sheetProtection/>
  <mergeCells count="48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8:I38"/>
    <mergeCell ref="B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121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4</v>
      </c>
    </row>
    <row r="8" spans="6:8" ht="11.25">
      <c r="F8" s="2" t="s">
        <v>9</v>
      </c>
      <c r="H8" s="14">
        <v>22</v>
      </c>
    </row>
    <row r="9" spans="6:8" ht="11.25">
      <c r="F9" s="2" t="s">
        <v>10</v>
      </c>
      <c r="H9" s="2" t="s">
        <v>122</v>
      </c>
    </row>
    <row r="10" spans="6:8" ht="11.25">
      <c r="F10" s="2" t="s">
        <v>12</v>
      </c>
      <c r="H10" s="2" t="s">
        <v>111</v>
      </c>
    </row>
    <row r="11" spans="6:8" ht="11.25">
      <c r="F11" s="2" t="s">
        <v>14</v>
      </c>
      <c r="H11" s="2" t="s">
        <v>77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555112.4</v>
      </c>
      <c r="D17" s="6">
        <v>555112.4</v>
      </c>
      <c r="E17" s="18">
        <v>358900.42</v>
      </c>
      <c r="F17" s="18"/>
      <c r="G17" s="8">
        <f>J38+E43+E44+E45+E46+E47+E48+E49+E50</f>
        <v>507271.10000000003</v>
      </c>
      <c r="H17" s="12"/>
    </row>
    <row r="18" spans="7:8" ht="11.25">
      <c r="G18" s="7" t="s">
        <v>24</v>
      </c>
      <c r="H18" s="13">
        <v>196211.98</v>
      </c>
    </row>
    <row r="19" spans="7:8" ht="11.25">
      <c r="G19" s="7" t="s">
        <v>25</v>
      </c>
      <c r="H19" s="13">
        <v>1158676.56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5478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5478</v>
      </c>
    </row>
    <row r="24" spans="2:10" ht="11.25">
      <c r="B24" s="19" t="s">
        <v>32</v>
      </c>
      <c r="C24" s="19"/>
      <c r="D24" s="19"/>
      <c r="E24" s="19"/>
      <c r="F24" s="19"/>
      <c r="G24" s="19"/>
      <c r="H24" s="19"/>
      <c r="I24" s="19"/>
      <c r="J24" s="8">
        <v>30057.19</v>
      </c>
    </row>
    <row r="25" spans="2:10" ht="11.25">
      <c r="B25" s="20" t="s">
        <v>33</v>
      </c>
      <c r="C25" s="20"/>
      <c r="D25" s="20"/>
      <c r="E25" s="20"/>
      <c r="F25" s="20"/>
      <c r="G25" s="20"/>
      <c r="H25" s="20"/>
      <c r="I25" s="20"/>
      <c r="J25" s="6">
        <v>7689</v>
      </c>
    </row>
    <row r="26" spans="2:10" ht="11.25">
      <c r="B26" s="20" t="s">
        <v>60</v>
      </c>
      <c r="C26" s="20"/>
      <c r="D26" s="20"/>
      <c r="E26" s="20"/>
      <c r="F26" s="20"/>
      <c r="G26" s="20"/>
      <c r="H26" s="20"/>
      <c r="I26" s="20"/>
      <c r="J26" s="6">
        <v>1232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4529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6428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10179.19</v>
      </c>
    </row>
    <row r="30" spans="2:10" ht="11.25">
      <c r="B30" s="19" t="s">
        <v>61</v>
      </c>
      <c r="C30" s="19"/>
      <c r="D30" s="19"/>
      <c r="E30" s="19"/>
      <c r="F30" s="19"/>
      <c r="G30" s="19"/>
      <c r="H30" s="19"/>
      <c r="I30" s="19"/>
      <c r="J30" s="8">
        <v>13092</v>
      </c>
    </row>
    <row r="31" spans="2:10" ht="11.25">
      <c r="B31" s="20" t="s">
        <v>62</v>
      </c>
      <c r="C31" s="20"/>
      <c r="D31" s="20"/>
      <c r="E31" s="20"/>
      <c r="F31" s="20"/>
      <c r="G31" s="20"/>
      <c r="H31" s="20"/>
      <c r="I31" s="20"/>
      <c r="J31" s="6">
        <v>13092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8">
        <v>84937.85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8">
        <v>34041.89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8">
        <v>41217.38</v>
      </c>
    </row>
    <row r="35" spans="2:10" ht="11.25">
      <c r="B35" s="19" t="s">
        <v>40</v>
      </c>
      <c r="C35" s="19"/>
      <c r="D35" s="19"/>
      <c r="E35" s="19"/>
      <c r="F35" s="19"/>
      <c r="G35" s="19"/>
      <c r="H35" s="19"/>
      <c r="I35" s="19"/>
      <c r="J35" s="8">
        <v>9678.58</v>
      </c>
    </row>
    <row r="36" spans="2:10" ht="11.25">
      <c r="B36" s="19" t="s">
        <v>41</v>
      </c>
      <c r="C36" s="19"/>
      <c r="D36" s="19"/>
      <c r="E36" s="19"/>
      <c r="F36" s="19"/>
      <c r="G36" s="19"/>
      <c r="H36" s="19"/>
      <c r="I36" s="19"/>
      <c r="J36" s="8">
        <v>48559.75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8">
        <v>2169.34</v>
      </c>
    </row>
    <row r="38" spans="9:10" ht="11.25">
      <c r="I38" s="7" t="s">
        <v>43</v>
      </c>
      <c r="J38" s="9">
        <v>184294.13</v>
      </c>
    </row>
    <row r="39" spans="2:6" ht="12.75">
      <c r="B39" s="22" t="s">
        <v>44</v>
      </c>
      <c r="C39" s="22"/>
      <c r="D39" s="22"/>
      <c r="E39" s="22"/>
      <c r="F39" s="22"/>
    </row>
    <row r="40" spans="2:9" ht="11.25">
      <c r="B40" s="17" t="s">
        <v>45</v>
      </c>
      <c r="C40" s="17"/>
      <c r="D40" s="17"/>
      <c r="E40" s="17" t="s">
        <v>26</v>
      </c>
      <c r="F40" s="17"/>
      <c r="I40" s="10"/>
    </row>
    <row r="41" spans="2:6" ht="11.25">
      <c r="B41" s="19" t="s">
        <v>46</v>
      </c>
      <c r="C41" s="19"/>
      <c r="D41" s="19"/>
      <c r="E41" s="21">
        <v>555112.4</v>
      </c>
      <c r="F41" s="21"/>
    </row>
    <row r="42" spans="2:6" ht="11.25">
      <c r="B42" s="19" t="s">
        <v>47</v>
      </c>
      <c r="C42" s="19"/>
      <c r="D42" s="19"/>
      <c r="E42" s="21"/>
      <c r="F42" s="21"/>
    </row>
    <row r="43" spans="2:6" ht="11.25">
      <c r="B43" s="20" t="s">
        <v>48</v>
      </c>
      <c r="C43" s="20"/>
      <c r="D43" s="20"/>
      <c r="E43" s="18">
        <v>103627.51</v>
      </c>
      <c r="F43" s="18"/>
    </row>
    <row r="44" spans="2:6" ht="11.25">
      <c r="B44" s="20" t="s">
        <v>50</v>
      </c>
      <c r="C44" s="20"/>
      <c r="D44" s="20"/>
      <c r="E44" s="18">
        <v>3504.31</v>
      </c>
      <c r="F44" s="18"/>
    </row>
    <row r="45" spans="2:6" ht="11.25">
      <c r="B45" s="20" t="s">
        <v>51</v>
      </c>
      <c r="C45" s="20"/>
      <c r="D45" s="20"/>
      <c r="E45" s="18">
        <v>3859.73</v>
      </c>
      <c r="F45" s="18"/>
    </row>
    <row r="46" spans="2:6" ht="11.25">
      <c r="B46" s="19" t="s">
        <v>52</v>
      </c>
      <c r="C46" s="19"/>
      <c r="D46" s="19"/>
      <c r="E46" s="21">
        <v>41718</v>
      </c>
      <c r="F46" s="21"/>
    </row>
    <row r="47" spans="2:6" ht="11.25">
      <c r="B47" s="19" t="s">
        <v>53</v>
      </c>
      <c r="C47" s="19"/>
      <c r="D47" s="19"/>
      <c r="E47" s="21">
        <v>5537.24</v>
      </c>
      <c r="F47" s="21"/>
    </row>
    <row r="48" spans="2:6" ht="11.25">
      <c r="B48" s="23" t="s">
        <v>54</v>
      </c>
      <c r="C48" s="24"/>
      <c r="D48" s="25"/>
      <c r="E48" s="26">
        <v>6681.08</v>
      </c>
      <c r="F48" s="27"/>
    </row>
    <row r="49" spans="2:6" ht="11.25">
      <c r="B49" s="19" t="s">
        <v>55</v>
      </c>
      <c r="C49" s="19"/>
      <c r="D49" s="19"/>
      <c r="E49" s="21">
        <v>6560.4</v>
      </c>
      <c r="F49" s="21"/>
    </row>
    <row r="50" spans="2:6" ht="11.25" customHeight="1">
      <c r="B50" s="19" t="s">
        <v>56</v>
      </c>
      <c r="C50" s="19"/>
      <c r="D50" s="19"/>
      <c r="E50" s="21">
        <v>151488.7</v>
      </c>
      <c r="F50" s="21"/>
    </row>
    <row r="51" ht="11.25" customHeight="1"/>
  </sheetData>
  <sheetProtection/>
  <mergeCells count="47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9:F39"/>
    <mergeCell ref="B40:D40"/>
    <mergeCell ref="E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123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2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124</v>
      </c>
    </row>
    <row r="10" spans="6:8" ht="11.25">
      <c r="F10" s="2" t="s">
        <v>12</v>
      </c>
      <c r="H10" s="2" t="s">
        <v>84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144338.18</v>
      </c>
      <c r="D17" s="6">
        <v>144338.18</v>
      </c>
      <c r="E17" s="18">
        <v>127500.26</v>
      </c>
      <c r="F17" s="18"/>
      <c r="G17" s="8">
        <f>J39+E44+E45+E46+E47+E48+E49+E50</f>
        <v>142013.23</v>
      </c>
      <c r="H17" s="12"/>
    </row>
    <row r="18" spans="7:8" ht="11.25">
      <c r="G18" s="7" t="s">
        <v>24</v>
      </c>
      <c r="H18" s="13">
        <v>16837.92</v>
      </c>
    </row>
    <row r="19" spans="7:8" ht="11.25">
      <c r="G19" s="7" t="s">
        <v>25</v>
      </c>
      <c r="H19" s="13">
        <v>445666.01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6399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4892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420</v>
      </c>
    </row>
    <row r="25" spans="2:10" ht="11.25">
      <c r="B25" s="20" t="s">
        <v>31</v>
      </c>
      <c r="C25" s="20"/>
      <c r="D25" s="20"/>
      <c r="E25" s="20"/>
      <c r="F25" s="20"/>
      <c r="G25" s="20"/>
      <c r="H25" s="20"/>
      <c r="I25" s="20"/>
      <c r="J25" s="6">
        <v>1087</v>
      </c>
    </row>
    <row r="26" spans="2:10" ht="11.25">
      <c r="B26" s="19" t="s">
        <v>32</v>
      </c>
      <c r="C26" s="19"/>
      <c r="D26" s="19"/>
      <c r="E26" s="19"/>
      <c r="F26" s="19"/>
      <c r="G26" s="19"/>
      <c r="H26" s="19"/>
      <c r="I26" s="19"/>
      <c r="J26" s="8">
        <v>35321.22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15763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6">
        <v>9845</v>
      </c>
    </row>
    <row r="29" spans="2:10" ht="11.25">
      <c r="B29" s="20" t="s">
        <v>35</v>
      </c>
      <c r="C29" s="20"/>
      <c r="D29" s="20"/>
      <c r="E29" s="20"/>
      <c r="F29" s="20"/>
      <c r="G29" s="20"/>
      <c r="H29" s="20"/>
      <c r="I29" s="20"/>
      <c r="J29" s="6">
        <v>6428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6">
        <v>3285.22</v>
      </c>
    </row>
    <row r="31" spans="2:10" ht="11.25">
      <c r="B31" s="19" t="s">
        <v>61</v>
      </c>
      <c r="C31" s="19"/>
      <c r="D31" s="19"/>
      <c r="E31" s="19"/>
      <c r="F31" s="19"/>
      <c r="G31" s="19"/>
      <c r="H31" s="19"/>
      <c r="I31" s="19"/>
      <c r="J31" s="8">
        <v>1985</v>
      </c>
    </row>
    <row r="32" spans="2:10" ht="11.25">
      <c r="B32" s="20" t="s">
        <v>62</v>
      </c>
      <c r="C32" s="20"/>
      <c r="D32" s="20"/>
      <c r="E32" s="20"/>
      <c r="F32" s="20"/>
      <c r="G32" s="20"/>
      <c r="H32" s="20"/>
      <c r="I32" s="20"/>
      <c r="J32" s="6">
        <v>1985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8">
        <v>27412.7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8">
        <v>10986.62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8">
        <v>13302.43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8">
        <v>3123.65</v>
      </c>
    </row>
    <row r="37" spans="2:10" ht="11.25">
      <c r="B37" s="19" t="s">
        <v>41</v>
      </c>
      <c r="C37" s="19"/>
      <c r="D37" s="19"/>
      <c r="E37" s="19"/>
      <c r="F37" s="19"/>
      <c r="G37" s="19"/>
      <c r="H37" s="19"/>
      <c r="I37" s="19"/>
      <c r="J37" s="8">
        <v>15672.1</v>
      </c>
    </row>
    <row r="38" spans="2:10" ht="11.25">
      <c r="B38" s="19" t="s">
        <v>42</v>
      </c>
      <c r="C38" s="19"/>
      <c r="D38" s="19"/>
      <c r="E38" s="19"/>
      <c r="F38" s="19"/>
      <c r="G38" s="19"/>
      <c r="H38" s="19"/>
      <c r="I38" s="19"/>
      <c r="J38" s="8">
        <v>700.13</v>
      </c>
    </row>
    <row r="39" spans="9:10" ht="11.25">
      <c r="I39" s="7" t="s">
        <v>43</v>
      </c>
      <c r="J39" s="9">
        <v>87490.15</v>
      </c>
    </row>
    <row r="40" spans="2:6" ht="12.75">
      <c r="B40" s="22" t="s">
        <v>44</v>
      </c>
      <c r="C40" s="22"/>
      <c r="D40" s="22"/>
      <c r="E40" s="22"/>
      <c r="F40" s="22"/>
    </row>
    <row r="41" spans="2:9" ht="11.25">
      <c r="B41" s="17" t="s">
        <v>45</v>
      </c>
      <c r="C41" s="17"/>
      <c r="D41" s="17"/>
      <c r="E41" s="17" t="s">
        <v>26</v>
      </c>
      <c r="F41" s="17"/>
      <c r="I41" s="10"/>
    </row>
    <row r="42" spans="2:6" ht="11.25">
      <c r="B42" s="19" t="s">
        <v>46</v>
      </c>
      <c r="C42" s="19"/>
      <c r="D42" s="19"/>
      <c r="E42" s="21">
        <v>144338.18</v>
      </c>
      <c r="F42" s="21"/>
    </row>
    <row r="43" spans="2:6" ht="11.25">
      <c r="B43" s="19" t="s">
        <v>47</v>
      </c>
      <c r="C43" s="19"/>
      <c r="D43" s="19"/>
      <c r="E43" s="21"/>
      <c r="F43" s="21"/>
    </row>
    <row r="44" spans="2:6" ht="11.25">
      <c r="B44" s="20" t="s">
        <v>48</v>
      </c>
      <c r="C44" s="20"/>
      <c r="D44" s="20"/>
      <c r="E44" s="18">
        <v>33444.58</v>
      </c>
      <c r="F44" s="18"/>
    </row>
    <row r="45" spans="2:6" ht="11.25">
      <c r="B45" s="20" t="s">
        <v>50</v>
      </c>
      <c r="C45" s="20"/>
      <c r="D45" s="20"/>
      <c r="E45" s="18">
        <v>1130.98</v>
      </c>
      <c r="F45" s="18"/>
    </row>
    <row r="46" spans="2:6" ht="11.25">
      <c r="B46" s="20" t="s">
        <v>51</v>
      </c>
      <c r="C46" s="20"/>
      <c r="D46" s="20"/>
      <c r="E46" s="18">
        <v>1292.54</v>
      </c>
      <c r="F46" s="18"/>
    </row>
    <row r="47" spans="2:6" ht="11.25">
      <c r="B47" s="19" t="s">
        <v>52</v>
      </c>
      <c r="C47" s="19"/>
      <c r="D47" s="19"/>
      <c r="E47" s="21">
        <v>13464</v>
      </c>
      <c r="F47" s="21"/>
    </row>
    <row r="48" spans="2:6" ht="11.25">
      <c r="B48" s="19" t="s">
        <v>53</v>
      </c>
      <c r="C48" s="19"/>
      <c r="D48" s="19"/>
      <c r="E48" s="21">
        <v>1346.88</v>
      </c>
      <c r="F48" s="21"/>
    </row>
    <row r="49" spans="2:6" ht="11.25">
      <c r="B49" s="19" t="s">
        <v>55</v>
      </c>
      <c r="C49" s="19"/>
      <c r="D49" s="19"/>
      <c r="E49" s="21">
        <v>3191.78</v>
      </c>
      <c r="F49" s="21"/>
    </row>
    <row r="50" spans="2:6" ht="11.25" customHeight="1">
      <c r="B50" s="19" t="s">
        <v>56</v>
      </c>
      <c r="C50" s="19"/>
      <c r="D50" s="19"/>
      <c r="E50" s="21">
        <v>652.32</v>
      </c>
      <c r="F50" s="21"/>
    </row>
    <row r="51" ht="11.25" customHeight="1"/>
  </sheetData>
  <sheetProtection/>
  <mergeCells count="46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8:I38"/>
    <mergeCell ref="B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5"/>
  <sheetViews>
    <sheetView zoomScalePageLayoutView="0" workbookViewId="0" topLeftCell="A13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125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4</v>
      </c>
    </row>
    <row r="8" spans="6:8" ht="11.25">
      <c r="F8" s="2" t="s">
        <v>9</v>
      </c>
      <c r="H8" s="14">
        <v>36</v>
      </c>
    </row>
    <row r="9" spans="6:8" ht="11.25">
      <c r="F9" s="2" t="s">
        <v>10</v>
      </c>
      <c r="H9" s="2" t="s">
        <v>126</v>
      </c>
    </row>
    <row r="10" spans="6:8" ht="11.25">
      <c r="F10" s="2" t="s">
        <v>12</v>
      </c>
      <c r="H10" s="2" t="s">
        <v>111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639770.16</v>
      </c>
      <c r="D17" s="6">
        <v>639770.16</v>
      </c>
      <c r="E17" s="18">
        <v>618435.35</v>
      </c>
      <c r="F17" s="18"/>
      <c r="G17" s="8">
        <f>J44+E49+E50+E51+E52+E53+E54+E55</f>
        <v>567466.9</v>
      </c>
      <c r="H17" s="12"/>
    </row>
    <row r="18" spans="7:8" ht="11.25">
      <c r="G18" s="7" t="s">
        <v>24</v>
      </c>
      <c r="H18" s="2">
        <v>21334.81</v>
      </c>
    </row>
    <row r="19" spans="7:8" ht="11.25">
      <c r="G19" s="7" t="s">
        <v>25</v>
      </c>
      <c r="H19" s="2">
        <v>683257.19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48100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17699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12251</v>
      </c>
    </row>
    <row r="25" spans="2:10" ht="11.25">
      <c r="B25" s="20" t="s">
        <v>30</v>
      </c>
      <c r="C25" s="20"/>
      <c r="D25" s="20"/>
      <c r="E25" s="20"/>
      <c r="F25" s="20"/>
      <c r="G25" s="20"/>
      <c r="H25" s="20"/>
      <c r="I25" s="20"/>
      <c r="J25" s="6">
        <v>1576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16574</v>
      </c>
    </row>
    <row r="27" spans="2:10" ht="11.25">
      <c r="B27" s="19" t="s">
        <v>32</v>
      </c>
      <c r="C27" s="19"/>
      <c r="D27" s="19"/>
      <c r="E27" s="19"/>
      <c r="F27" s="19"/>
      <c r="G27" s="19"/>
      <c r="H27" s="19"/>
      <c r="I27" s="19"/>
      <c r="J27" s="8">
        <v>89146.95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51032</v>
      </c>
    </row>
    <row r="29" spans="2:10" ht="11.25">
      <c r="B29" s="20" t="s">
        <v>113</v>
      </c>
      <c r="C29" s="20"/>
      <c r="D29" s="20"/>
      <c r="E29" s="20"/>
      <c r="F29" s="20"/>
      <c r="G29" s="20"/>
      <c r="H29" s="20"/>
      <c r="I29" s="20"/>
      <c r="J29" s="6">
        <v>1056</v>
      </c>
    </row>
    <row r="30" spans="2:10" ht="11.25">
      <c r="B30" s="20" t="s">
        <v>60</v>
      </c>
      <c r="C30" s="20"/>
      <c r="D30" s="20"/>
      <c r="E30" s="20"/>
      <c r="F30" s="20"/>
      <c r="G30" s="20"/>
      <c r="H30" s="20"/>
      <c r="I30" s="20"/>
      <c r="J30" s="6">
        <v>15083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1760</v>
      </c>
    </row>
    <row r="32" spans="2:10" ht="11.25">
      <c r="B32" s="20" t="s">
        <v>35</v>
      </c>
      <c r="C32" s="20"/>
      <c r="D32" s="20"/>
      <c r="E32" s="20"/>
      <c r="F32" s="20"/>
      <c r="G32" s="20"/>
      <c r="H32" s="20"/>
      <c r="I32" s="20"/>
      <c r="J32" s="6">
        <v>6428</v>
      </c>
    </row>
    <row r="33" spans="2:10" ht="11.25">
      <c r="B33" s="20" t="s">
        <v>36</v>
      </c>
      <c r="C33" s="20"/>
      <c r="D33" s="20"/>
      <c r="E33" s="20"/>
      <c r="F33" s="20"/>
      <c r="G33" s="20"/>
      <c r="H33" s="20"/>
      <c r="I33" s="20"/>
      <c r="J33" s="6">
        <v>13787.95</v>
      </c>
    </row>
    <row r="34" spans="2:10" ht="11.25">
      <c r="B34" s="19" t="s">
        <v>61</v>
      </c>
      <c r="C34" s="19"/>
      <c r="D34" s="19"/>
      <c r="E34" s="19"/>
      <c r="F34" s="19"/>
      <c r="G34" s="19"/>
      <c r="H34" s="19"/>
      <c r="I34" s="19"/>
      <c r="J34" s="8">
        <v>14206</v>
      </c>
    </row>
    <row r="35" spans="2:10" ht="11.25">
      <c r="B35" s="20" t="s">
        <v>62</v>
      </c>
      <c r="C35" s="20"/>
      <c r="D35" s="20"/>
      <c r="E35" s="20"/>
      <c r="F35" s="20"/>
      <c r="G35" s="20"/>
      <c r="H35" s="20"/>
      <c r="I35" s="20"/>
      <c r="J35" s="6">
        <v>14206</v>
      </c>
    </row>
    <row r="36" spans="2:10" ht="11.25">
      <c r="B36" s="19" t="s">
        <v>37</v>
      </c>
      <c r="C36" s="19"/>
      <c r="D36" s="19"/>
      <c r="E36" s="19"/>
      <c r="F36" s="19"/>
      <c r="G36" s="19"/>
      <c r="H36" s="19"/>
      <c r="I36" s="19"/>
      <c r="J36" s="8">
        <v>124165.29</v>
      </c>
    </row>
    <row r="37" spans="2:10" ht="11.25">
      <c r="B37" s="19" t="s">
        <v>38</v>
      </c>
      <c r="C37" s="19"/>
      <c r="D37" s="19"/>
      <c r="E37" s="19"/>
      <c r="F37" s="19"/>
      <c r="G37" s="19"/>
      <c r="H37" s="19"/>
      <c r="I37" s="19"/>
      <c r="J37" s="8">
        <v>46110.53</v>
      </c>
    </row>
    <row r="38" spans="2:10" ht="11.25">
      <c r="B38" s="19" t="s">
        <v>39</v>
      </c>
      <c r="C38" s="19"/>
      <c r="D38" s="19"/>
      <c r="E38" s="19"/>
      <c r="F38" s="19"/>
      <c r="G38" s="19"/>
      <c r="H38" s="19"/>
      <c r="I38" s="19"/>
      <c r="J38" s="8">
        <v>55829.9</v>
      </c>
    </row>
    <row r="39" spans="2:10" ht="11.25">
      <c r="B39" s="19" t="s">
        <v>40</v>
      </c>
      <c r="C39" s="19"/>
      <c r="D39" s="19"/>
      <c r="E39" s="19"/>
      <c r="F39" s="19"/>
      <c r="G39" s="19"/>
      <c r="H39" s="19"/>
      <c r="I39" s="19"/>
      <c r="J39" s="8">
        <v>13109.86</v>
      </c>
    </row>
    <row r="40" spans="2:10" ht="11.25">
      <c r="B40" s="19" t="s">
        <v>85</v>
      </c>
      <c r="C40" s="19"/>
      <c r="D40" s="19"/>
      <c r="E40" s="19"/>
      <c r="F40" s="19"/>
      <c r="G40" s="19"/>
      <c r="H40" s="19"/>
      <c r="I40" s="19"/>
      <c r="J40" s="8">
        <v>9115</v>
      </c>
    </row>
    <row r="41" spans="2:10" ht="11.25">
      <c r="B41" s="20" t="s">
        <v>114</v>
      </c>
      <c r="C41" s="20"/>
      <c r="D41" s="20"/>
      <c r="E41" s="20"/>
      <c r="F41" s="20"/>
      <c r="G41" s="20"/>
      <c r="H41" s="20"/>
      <c r="I41" s="20"/>
      <c r="J41" s="6">
        <v>9115</v>
      </c>
    </row>
    <row r="42" spans="2:10" ht="11.25">
      <c r="B42" s="19" t="s">
        <v>41</v>
      </c>
      <c r="C42" s="19"/>
      <c r="D42" s="19"/>
      <c r="E42" s="19"/>
      <c r="F42" s="19"/>
      <c r="G42" s="19"/>
      <c r="H42" s="19"/>
      <c r="I42" s="19"/>
      <c r="J42" s="8">
        <v>65775.31</v>
      </c>
    </row>
    <row r="43" spans="2:10" ht="11.25">
      <c r="B43" s="19" t="s">
        <v>42</v>
      </c>
      <c r="C43" s="19"/>
      <c r="D43" s="19"/>
      <c r="E43" s="19"/>
      <c r="F43" s="19"/>
      <c r="G43" s="19"/>
      <c r="H43" s="19"/>
      <c r="I43" s="19"/>
      <c r="J43" s="8">
        <v>2938.42</v>
      </c>
    </row>
    <row r="44" spans="9:10" ht="11.25">
      <c r="I44" s="7" t="s">
        <v>43</v>
      </c>
      <c r="J44" s="9">
        <v>344331.97</v>
      </c>
    </row>
    <row r="45" spans="2:6" ht="12.75">
      <c r="B45" s="22" t="s">
        <v>44</v>
      </c>
      <c r="C45" s="22"/>
      <c r="D45" s="22"/>
      <c r="E45" s="22"/>
      <c r="F45" s="22"/>
    </row>
    <row r="46" spans="2:9" ht="11.25">
      <c r="B46" s="17" t="s">
        <v>45</v>
      </c>
      <c r="C46" s="17"/>
      <c r="D46" s="17"/>
      <c r="E46" s="17" t="s">
        <v>26</v>
      </c>
      <c r="F46" s="17"/>
      <c r="I46" s="10"/>
    </row>
    <row r="47" spans="2:6" ht="11.25">
      <c r="B47" s="19" t="s">
        <v>46</v>
      </c>
      <c r="C47" s="19"/>
      <c r="D47" s="19"/>
      <c r="E47" s="21">
        <v>639770.16</v>
      </c>
      <c r="F47" s="21"/>
    </row>
    <row r="48" spans="2:6" ht="11.25">
      <c r="B48" s="19" t="s">
        <v>47</v>
      </c>
      <c r="C48" s="19"/>
      <c r="D48" s="19"/>
      <c r="E48" s="21"/>
      <c r="F48" s="21"/>
    </row>
    <row r="49" spans="2:6" ht="11.25">
      <c r="B49" s="20" t="s">
        <v>48</v>
      </c>
      <c r="C49" s="20"/>
      <c r="D49" s="20"/>
      <c r="E49" s="18">
        <v>140365.87</v>
      </c>
      <c r="F49" s="18"/>
    </row>
    <row r="50" spans="2:6" ht="11.25">
      <c r="B50" s="20" t="s">
        <v>50</v>
      </c>
      <c r="C50" s="20"/>
      <c r="D50" s="20"/>
      <c r="E50" s="18">
        <v>4746.67</v>
      </c>
      <c r="F50" s="18"/>
    </row>
    <row r="51" spans="2:6" ht="11.25">
      <c r="B51" s="20" t="s">
        <v>51</v>
      </c>
      <c r="C51" s="20"/>
      <c r="D51" s="20"/>
      <c r="E51" s="18">
        <v>5424.77</v>
      </c>
      <c r="F51" s="18"/>
    </row>
    <row r="52" spans="2:6" ht="11.25">
      <c r="B52" s="19" t="s">
        <v>52</v>
      </c>
      <c r="C52" s="19"/>
      <c r="D52" s="19"/>
      <c r="E52" s="21">
        <v>56508</v>
      </c>
      <c r="F52" s="21"/>
    </row>
    <row r="53" spans="2:6" ht="11.25">
      <c r="B53" s="19" t="s">
        <v>53</v>
      </c>
      <c r="C53" s="19"/>
      <c r="D53" s="19"/>
      <c r="E53" s="21">
        <v>3537</v>
      </c>
      <c r="F53" s="21"/>
    </row>
    <row r="54" spans="2:6" ht="11.25">
      <c r="B54" s="19" t="s">
        <v>55</v>
      </c>
      <c r="C54" s="19"/>
      <c r="D54" s="19"/>
      <c r="E54" s="21">
        <v>8382.64</v>
      </c>
      <c r="F54" s="21"/>
    </row>
    <row r="55" spans="2:6" ht="11.25" customHeight="1">
      <c r="B55" s="19" t="s">
        <v>56</v>
      </c>
      <c r="C55" s="19"/>
      <c r="D55" s="19"/>
      <c r="E55" s="21">
        <v>4169.98</v>
      </c>
      <c r="F55" s="21"/>
    </row>
    <row r="56" ht="11.25" customHeight="1"/>
  </sheetData>
  <sheetProtection/>
  <mergeCells count="51"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0:I40"/>
    <mergeCell ref="B41:I41"/>
    <mergeCell ref="B42:I42"/>
    <mergeCell ref="B43:I43"/>
    <mergeCell ref="B45:F45"/>
    <mergeCell ref="B46:D46"/>
    <mergeCell ref="E46:F46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A1" sqref="A1:IV5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127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2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128</v>
      </c>
    </row>
    <row r="10" spans="6:8" ht="11.25">
      <c r="F10" s="2" t="s">
        <v>12</v>
      </c>
      <c r="H10" s="2" t="s">
        <v>84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142655.12</v>
      </c>
      <c r="D17" s="6">
        <v>142655.12</v>
      </c>
      <c r="E17" s="18">
        <v>133584.96</v>
      </c>
      <c r="F17" s="18"/>
      <c r="G17" s="8">
        <f>J39+E44+E45+E46+E47+E48+E49+E50</f>
        <v>128312.08999999998</v>
      </c>
      <c r="H17" s="12"/>
    </row>
    <row r="18" spans="7:8" ht="11.25">
      <c r="G18" s="7" t="s">
        <v>24</v>
      </c>
      <c r="H18" s="13">
        <v>9070.16</v>
      </c>
    </row>
    <row r="19" spans="7:8" ht="11.25">
      <c r="G19" s="7" t="s">
        <v>25</v>
      </c>
      <c r="H19" s="13">
        <v>277059.63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5312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4892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420</v>
      </c>
    </row>
    <row r="25" spans="2:10" ht="11.25">
      <c r="B25" s="19" t="s">
        <v>32</v>
      </c>
      <c r="C25" s="19"/>
      <c r="D25" s="19"/>
      <c r="E25" s="19"/>
      <c r="F25" s="19"/>
      <c r="G25" s="19"/>
      <c r="H25" s="19"/>
      <c r="I25" s="19"/>
      <c r="J25" s="8">
        <v>26522.61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8828</v>
      </c>
    </row>
    <row r="27" spans="2:10" ht="11.25">
      <c r="B27" s="20" t="s">
        <v>60</v>
      </c>
      <c r="C27" s="20"/>
      <c r="D27" s="20"/>
      <c r="E27" s="20"/>
      <c r="F27" s="20"/>
      <c r="G27" s="20"/>
      <c r="H27" s="20"/>
      <c r="I27" s="20"/>
      <c r="J27" s="6">
        <v>1232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6">
        <v>7040</v>
      </c>
    </row>
    <row r="29" spans="2:10" ht="11.25">
      <c r="B29" s="20" t="s">
        <v>35</v>
      </c>
      <c r="C29" s="20"/>
      <c r="D29" s="20"/>
      <c r="E29" s="20"/>
      <c r="F29" s="20"/>
      <c r="G29" s="20"/>
      <c r="H29" s="20"/>
      <c r="I29" s="20"/>
      <c r="J29" s="6">
        <v>6428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6">
        <v>2994.61</v>
      </c>
    </row>
    <row r="31" spans="2:10" ht="11.25">
      <c r="B31" s="19" t="s">
        <v>61</v>
      </c>
      <c r="C31" s="19"/>
      <c r="D31" s="19"/>
      <c r="E31" s="19"/>
      <c r="F31" s="19"/>
      <c r="G31" s="19"/>
      <c r="H31" s="19"/>
      <c r="I31" s="19"/>
      <c r="J31" s="8">
        <v>6422</v>
      </c>
    </row>
    <row r="32" spans="2:10" ht="11.25">
      <c r="B32" s="20" t="s">
        <v>62</v>
      </c>
      <c r="C32" s="20"/>
      <c r="D32" s="20"/>
      <c r="E32" s="20"/>
      <c r="F32" s="20"/>
      <c r="G32" s="20"/>
      <c r="H32" s="20"/>
      <c r="I32" s="20"/>
      <c r="J32" s="6">
        <v>6422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8">
        <v>24987.83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8">
        <v>10014.77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8">
        <v>12125.72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8">
        <v>2847.34</v>
      </c>
    </row>
    <row r="37" spans="2:10" ht="11.25">
      <c r="B37" s="19" t="s">
        <v>41</v>
      </c>
      <c r="C37" s="19"/>
      <c r="D37" s="19"/>
      <c r="E37" s="19"/>
      <c r="F37" s="19"/>
      <c r="G37" s="19"/>
      <c r="H37" s="19"/>
      <c r="I37" s="19"/>
      <c r="J37" s="8">
        <v>14285.77</v>
      </c>
    </row>
    <row r="38" spans="2:10" ht="11.25">
      <c r="B38" s="19" t="s">
        <v>42</v>
      </c>
      <c r="C38" s="19"/>
      <c r="D38" s="19"/>
      <c r="E38" s="19"/>
      <c r="F38" s="19"/>
      <c r="G38" s="19"/>
      <c r="H38" s="19"/>
      <c r="I38" s="19"/>
      <c r="J38" s="8">
        <v>638.2</v>
      </c>
    </row>
    <row r="39" spans="9:10" ht="11.25">
      <c r="I39" s="7" t="s">
        <v>43</v>
      </c>
      <c r="J39" s="9">
        <v>78168.41</v>
      </c>
    </row>
    <row r="40" spans="2:6" ht="12.75">
      <c r="B40" s="22" t="s">
        <v>44</v>
      </c>
      <c r="C40" s="22"/>
      <c r="D40" s="22"/>
      <c r="E40" s="22"/>
      <c r="F40" s="22"/>
    </row>
    <row r="41" spans="2:9" ht="11.25">
      <c r="B41" s="17" t="s">
        <v>45</v>
      </c>
      <c r="C41" s="17"/>
      <c r="D41" s="17"/>
      <c r="E41" s="17" t="s">
        <v>26</v>
      </c>
      <c r="F41" s="17"/>
      <c r="I41" s="10"/>
    </row>
    <row r="42" spans="2:6" ht="11.25">
      <c r="B42" s="19" t="s">
        <v>46</v>
      </c>
      <c r="C42" s="19"/>
      <c r="D42" s="19"/>
      <c r="E42" s="21">
        <v>142655.12</v>
      </c>
      <c r="F42" s="21"/>
    </row>
    <row r="43" spans="2:6" ht="11.25">
      <c r="B43" s="19" t="s">
        <v>47</v>
      </c>
      <c r="C43" s="19"/>
      <c r="D43" s="19"/>
      <c r="E43" s="21"/>
      <c r="F43" s="21"/>
    </row>
    <row r="44" spans="2:6" ht="11.25">
      <c r="B44" s="20" t="s">
        <v>48</v>
      </c>
      <c r="C44" s="20"/>
      <c r="D44" s="20"/>
      <c r="E44" s="18">
        <v>30486.13</v>
      </c>
      <c r="F44" s="18"/>
    </row>
    <row r="45" spans="2:6" ht="11.25">
      <c r="B45" s="20" t="s">
        <v>50</v>
      </c>
      <c r="C45" s="20"/>
      <c r="D45" s="20"/>
      <c r="E45" s="18">
        <v>1030.93</v>
      </c>
      <c r="F45" s="18"/>
    </row>
    <row r="46" spans="2:6" ht="11.25">
      <c r="B46" s="20" t="s">
        <v>51</v>
      </c>
      <c r="C46" s="20"/>
      <c r="D46" s="20"/>
      <c r="E46" s="18">
        <v>1165.58</v>
      </c>
      <c r="F46" s="18"/>
    </row>
    <row r="47" spans="2:6" ht="11.25">
      <c r="B47" s="19" t="s">
        <v>52</v>
      </c>
      <c r="C47" s="19"/>
      <c r="D47" s="19"/>
      <c r="E47" s="21">
        <v>12273</v>
      </c>
      <c r="F47" s="21"/>
    </row>
    <row r="48" spans="2:6" ht="11.25">
      <c r="B48" s="19" t="s">
        <v>53</v>
      </c>
      <c r="C48" s="19"/>
      <c r="D48" s="19"/>
      <c r="E48" s="21">
        <v>1346.18</v>
      </c>
      <c r="F48" s="21"/>
    </row>
    <row r="49" spans="2:6" ht="11.25">
      <c r="B49" s="19" t="s">
        <v>55</v>
      </c>
      <c r="C49" s="19"/>
      <c r="D49" s="19"/>
      <c r="E49" s="21">
        <v>3190.18</v>
      </c>
      <c r="F49" s="21"/>
    </row>
    <row r="50" spans="2:6" ht="11.25" customHeight="1">
      <c r="B50" s="19" t="s">
        <v>56</v>
      </c>
      <c r="C50" s="19"/>
      <c r="D50" s="19"/>
      <c r="E50" s="21">
        <v>651.68</v>
      </c>
      <c r="F50" s="21"/>
    </row>
  </sheetData>
  <sheetProtection/>
  <mergeCells count="46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8:I38"/>
    <mergeCell ref="B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63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64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152407.44</v>
      </c>
      <c r="D17" s="6">
        <v>152407.44</v>
      </c>
      <c r="E17" s="18">
        <v>132242.41</v>
      </c>
      <c r="F17" s="18"/>
      <c r="G17" s="8">
        <f>J36+E41+E42+E43+E44+E45+E46+E47</f>
        <v>159561.27</v>
      </c>
      <c r="H17" s="12"/>
    </row>
    <row r="18" spans="7:8" ht="11.25">
      <c r="G18" s="7" t="s">
        <v>24</v>
      </c>
      <c r="H18" s="13">
        <v>20165.03</v>
      </c>
    </row>
    <row r="19" spans="7:8" ht="11.25">
      <c r="G19" s="7" t="s">
        <v>25</v>
      </c>
      <c r="H19" s="13">
        <v>39097.96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3566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3133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433</v>
      </c>
    </row>
    <row r="25" spans="2:10" ht="11.25">
      <c r="B25" s="19" t="s">
        <v>32</v>
      </c>
      <c r="C25" s="19"/>
      <c r="D25" s="19"/>
      <c r="E25" s="19"/>
      <c r="F25" s="19"/>
      <c r="G25" s="19"/>
      <c r="H25" s="19"/>
      <c r="I25" s="19"/>
      <c r="J25" s="8">
        <v>70942.78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1218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60543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6428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2753.78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22978.3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9209.38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11150.57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2618.35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13136.9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586.87</v>
      </c>
    </row>
    <row r="36" spans="9:10" ht="11.25">
      <c r="I36" s="7" t="s">
        <v>43</v>
      </c>
      <c r="J36" s="9">
        <v>111210.85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7" t="s">
        <v>45</v>
      </c>
      <c r="C38" s="17"/>
      <c r="D38" s="17"/>
      <c r="E38" s="17" t="s">
        <v>26</v>
      </c>
      <c r="F38" s="17"/>
      <c r="I38" s="10"/>
    </row>
    <row r="39" spans="2:6" ht="11.25">
      <c r="B39" s="19" t="s">
        <v>46</v>
      </c>
      <c r="C39" s="19"/>
      <c r="D39" s="19"/>
      <c r="E39" s="21">
        <v>152407.44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8">
        <v>28034.42</v>
      </c>
      <c r="F41" s="18"/>
    </row>
    <row r="42" spans="2:6" ht="11.25">
      <c r="B42" s="20" t="s">
        <v>50</v>
      </c>
      <c r="C42" s="20"/>
      <c r="D42" s="20"/>
      <c r="E42" s="18">
        <v>948.02</v>
      </c>
      <c r="F42" s="18"/>
    </row>
    <row r="43" spans="2:6" ht="11.25">
      <c r="B43" s="20" t="s">
        <v>51</v>
      </c>
      <c r="C43" s="20"/>
      <c r="D43" s="20"/>
      <c r="E43" s="18">
        <v>1083.46</v>
      </c>
      <c r="F43" s="18"/>
    </row>
    <row r="44" spans="2:6" ht="11.25">
      <c r="B44" s="19" t="s">
        <v>52</v>
      </c>
      <c r="C44" s="19"/>
      <c r="D44" s="19"/>
      <c r="E44" s="21">
        <v>11286</v>
      </c>
      <c r="F44" s="21"/>
    </row>
    <row r="45" spans="2:6" ht="11.25">
      <c r="B45" s="19" t="s">
        <v>53</v>
      </c>
      <c r="C45" s="19"/>
      <c r="D45" s="19"/>
      <c r="E45" s="21">
        <v>896.88</v>
      </c>
      <c r="F45" s="21"/>
    </row>
    <row r="46" spans="2:6" ht="11.25">
      <c r="B46" s="19" t="s">
        <v>55</v>
      </c>
      <c r="C46" s="19"/>
      <c r="D46" s="19"/>
      <c r="E46" s="21">
        <v>2125.08</v>
      </c>
      <c r="F46" s="21"/>
    </row>
    <row r="47" spans="2:6" ht="11.25" customHeight="1">
      <c r="B47" s="19" t="s">
        <v>56</v>
      </c>
      <c r="C47" s="19"/>
      <c r="D47" s="19"/>
      <c r="E47" s="21">
        <v>3976.56</v>
      </c>
      <c r="F47" s="21"/>
    </row>
    <row r="48" ht="11.25" customHeight="1"/>
  </sheetData>
  <sheetProtection/>
  <mergeCells count="43">
    <mergeCell ref="B2:J2"/>
    <mergeCell ref="B3:J3"/>
    <mergeCell ref="B5:E5"/>
    <mergeCell ref="B6:E6"/>
    <mergeCell ref="B7:E7"/>
    <mergeCell ref="E16:F16"/>
    <mergeCell ref="E17:F17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65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66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109925.28</v>
      </c>
      <c r="D17" s="6">
        <v>109925.28</v>
      </c>
      <c r="E17" s="18">
        <v>47328.7</v>
      </c>
      <c r="F17" s="18"/>
      <c r="G17" s="8">
        <f>J39+E44+E45+E46+E47+E48+E49+E50</f>
        <v>105893.36</v>
      </c>
      <c r="H17" s="12"/>
    </row>
    <row r="18" spans="7:8" ht="11.25">
      <c r="G18" s="7" t="s">
        <v>24</v>
      </c>
      <c r="H18" s="13">
        <v>62596.58</v>
      </c>
    </row>
    <row r="19" spans="7:8" ht="11.25">
      <c r="G19" s="7" t="s">
        <v>25</v>
      </c>
      <c r="H19" s="13">
        <v>347630.67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18931</v>
      </c>
    </row>
    <row r="23" spans="2:10" ht="11.25">
      <c r="B23" s="20" t="s">
        <v>67</v>
      </c>
      <c r="C23" s="20"/>
      <c r="D23" s="20"/>
      <c r="E23" s="20"/>
      <c r="F23" s="20"/>
      <c r="G23" s="20"/>
      <c r="H23" s="20"/>
      <c r="I23" s="20"/>
      <c r="J23" s="6">
        <v>14397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4114</v>
      </c>
    </row>
    <row r="25" spans="2:10" ht="11.25">
      <c r="B25" s="20" t="s">
        <v>30</v>
      </c>
      <c r="C25" s="20"/>
      <c r="D25" s="20"/>
      <c r="E25" s="20"/>
      <c r="F25" s="20"/>
      <c r="G25" s="20"/>
      <c r="H25" s="20"/>
      <c r="I25" s="20"/>
      <c r="J25" s="6">
        <v>420</v>
      </c>
    </row>
    <row r="26" spans="2:10" ht="11.25">
      <c r="B26" s="19" t="s">
        <v>32</v>
      </c>
      <c r="C26" s="19"/>
      <c r="D26" s="19"/>
      <c r="E26" s="19"/>
      <c r="F26" s="19"/>
      <c r="G26" s="19"/>
      <c r="H26" s="19"/>
      <c r="I26" s="19"/>
      <c r="J26" s="8">
        <v>26091.55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1963</v>
      </c>
    </row>
    <row r="28" spans="2:10" ht="11.25">
      <c r="B28" s="20" t="s">
        <v>60</v>
      </c>
      <c r="C28" s="20"/>
      <c r="D28" s="20"/>
      <c r="E28" s="20"/>
      <c r="F28" s="20"/>
      <c r="G28" s="20"/>
      <c r="H28" s="20"/>
      <c r="I28" s="20"/>
      <c r="J28" s="6">
        <v>15659</v>
      </c>
    </row>
    <row r="29" spans="2:10" ht="11.25">
      <c r="B29" s="20" t="s">
        <v>35</v>
      </c>
      <c r="C29" s="20"/>
      <c r="D29" s="20"/>
      <c r="E29" s="20"/>
      <c r="F29" s="20"/>
      <c r="G29" s="20"/>
      <c r="H29" s="20"/>
      <c r="I29" s="20"/>
      <c r="J29" s="6">
        <v>6428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6">
        <v>2041.55</v>
      </c>
    </row>
    <row r="31" spans="2:10" ht="11.25">
      <c r="B31" s="19" t="s">
        <v>61</v>
      </c>
      <c r="C31" s="19"/>
      <c r="D31" s="19"/>
      <c r="E31" s="19"/>
      <c r="F31" s="19"/>
      <c r="G31" s="19"/>
      <c r="H31" s="19"/>
      <c r="I31" s="19"/>
      <c r="J31" s="8">
        <v>626</v>
      </c>
    </row>
    <row r="32" spans="2:10" ht="11.25">
      <c r="B32" s="20" t="s">
        <v>62</v>
      </c>
      <c r="C32" s="20"/>
      <c r="D32" s="20"/>
      <c r="E32" s="20"/>
      <c r="F32" s="20"/>
      <c r="G32" s="20"/>
      <c r="H32" s="20"/>
      <c r="I32" s="20"/>
      <c r="J32" s="6">
        <v>626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8">
        <v>17035.21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8">
        <v>6827.47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8">
        <v>8266.6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8">
        <v>1941.14</v>
      </c>
    </row>
    <row r="37" spans="2:10" ht="11.25">
      <c r="B37" s="19" t="s">
        <v>41</v>
      </c>
      <c r="C37" s="19"/>
      <c r="D37" s="19"/>
      <c r="E37" s="19"/>
      <c r="F37" s="19"/>
      <c r="G37" s="19"/>
      <c r="H37" s="19"/>
      <c r="I37" s="19"/>
      <c r="J37" s="8">
        <v>9739.19</v>
      </c>
    </row>
    <row r="38" spans="2:10" ht="11.25">
      <c r="B38" s="19" t="s">
        <v>42</v>
      </c>
      <c r="C38" s="19"/>
      <c r="D38" s="19"/>
      <c r="E38" s="19"/>
      <c r="F38" s="19"/>
      <c r="G38" s="19"/>
      <c r="H38" s="19"/>
      <c r="I38" s="19"/>
      <c r="J38" s="8">
        <v>435.08</v>
      </c>
    </row>
    <row r="39" spans="9:10" ht="11.25">
      <c r="I39" s="7" t="s">
        <v>43</v>
      </c>
      <c r="J39" s="9">
        <v>72858.03</v>
      </c>
    </row>
    <row r="40" spans="2:6" ht="12.75">
      <c r="B40" s="22" t="s">
        <v>44</v>
      </c>
      <c r="C40" s="22"/>
      <c r="D40" s="22"/>
      <c r="E40" s="22"/>
      <c r="F40" s="22"/>
    </row>
    <row r="41" spans="2:9" ht="11.25">
      <c r="B41" s="17" t="s">
        <v>45</v>
      </c>
      <c r="C41" s="17"/>
      <c r="D41" s="17"/>
      <c r="E41" s="17" t="s">
        <v>26</v>
      </c>
      <c r="F41" s="17"/>
      <c r="I41" s="10"/>
    </row>
    <row r="42" spans="2:6" ht="11.25">
      <c r="B42" s="19" t="s">
        <v>46</v>
      </c>
      <c r="C42" s="19"/>
      <c r="D42" s="19"/>
      <c r="E42" s="21">
        <v>109925.28</v>
      </c>
      <c r="F42" s="21"/>
    </row>
    <row r="43" spans="2:6" ht="11.25">
      <c r="B43" s="19" t="s">
        <v>47</v>
      </c>
      <c r="C43" s="19"/>
      <c r="D43" s="19"/>
      <c r="E43" s="21"/>
      <c r="F43" s="21"/>
    </row>
    <row r="44" spans="2:6" ht="11.25">
      <c r="B44" s="20" t="s">
        <v>48</v>
      </c>
      <c r="C44" s="20"/>
      <c r="D44" s="20"/>
      <c r="E44" s="18">
        <v>20783.63</v>
      </c>
      <c r="F44" s="18"/>
    </row>
    <row r="45" spans="2:6" ht="11.25">
      <c r="B45" s="20" t="s">
        <v>50</v>
      </c>
      <c r="C45" s="20"/>
      <c r="D45" s="20"/>
      <c r="E45" s="18">
        <v>702.83</v>
      </c>
      <c r="F45" s="18"/>
    </row>
    <row r="46" spans="2:6" ht="11.25">
      <c r="B46" s="20" t="s">
        <v>51</v>
      </c>
      <c r="C46" s="20"/>
      <c r="D46" s="20"/>
      <c r="E46" s="18">
        <v>803.23</v>
      </c>
      <c r="F46" s="18"/>
    </row>
    <row r="47" spans="2:6" ht="11.25">
      <c r="B47" s="19" t="s">
        <v>52</v>
      </c>
      <c r="C47" s="19"/>
      <c r="D47" s="19"/>
      <c r="E47" s="21">
        <v>8367</v>
      </c>
      <c r="F47" s="21"/>
    </row>
    <row r="48" spans="2:6" ht="11.25">
      <c r="B48" s="19" t="s">
        <v>53</v>
      </c>
      <c r="C48" s="19"/>
      <c r="D48" s="19"/>
      <c r="E48" s="21">
        <v>617.28</v>
      </c>
      <c r="F48" s="21"/>
    </row>
    <row r="49" spans="2:6" ht="11.25">
      <c r="B49" s="19" t="s">
        <v>55</v>
      </c>
      <c r="C49" s="19"/>
      <c r="D49" s="19"/>
      <c r="E49" s="21">
        <v>1462.44</v>
      </c>
      <c r="F49" s="21"/>
    </row>
    <row r="50" spans="2:6" ht="11.25" customHeight="1">
      <c r="B50" s="19" t="s">
        <v>56</v>
      </c>
      <c r="C50" s="19"/>
      <c r="D50" s="19"/>
      <c r="E50" s="21">
        <v>298.92</v>
      </c>
      <c r="F50" s="21"/>
    </row>
    <row r="51" ht="11.25" customHeight="1"/>
  </sheetData>
  <sheetProtection/>
  <mergeCells count="46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I38"/>
    <mergeCell ref="B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4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68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69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144745.74</v>
      </c>
      <c r="D17" s="6">
        <v>144745.74</v>
      </c>
      <c r="E17" s="18">
        <v>102730.7</v>
      </c>
      <c r="F17" s="18"/>
      <c r="G17" s="8">
        <f>J40+E45+E46+E47+E48+E49+E50+E51</f>
        <v>273357.48999999993</v>
      </c>
      <c r="H17" s="12"/>
    </row>
    <row r="18" spans="7:8" ht="11.25">
      <c r="G18" s="7" t="s">
        <v>24</v>
      </c>
      <c r="H18" s="13">
        <v>42015.04</v>
      </c>
    </row>
    <row r="19" spans="7:8" ht="11.25">
      <c r="G19" s="7" t="s">
        <v>25</v>
      </c>
      <c r="H19" s="13">
        <v>658459.61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2764</v>
      </c>
    </row>
    <row r="23" spans="2:10" ht="11.25">
      <c r="B23" s="20" t="s">
        <v>70</v>
      </c>
      <c r="C23" s="20"/>
      <c r="D23" s="20"/>
      <c r="E23" s="20"/>
      <c r="F23" s="20"/>
      <c r="G23" s="20"/>
      <c r="H23" s="20"/>
      <c r="I23" s="20"/>
      <c r="J23" s="6">
        <v>1247</v>
      </c>
    </row>
    <row r="24" spans="2:10" ht="11.25">
      <c r="B24" s="20" t="s">
        <v>59</v>
      </c>
      <c r="C24" s="20"/>
      <c r="D24" s="20"/>
      <c r="E24" s="20"/>
      <c r="F24" s="20"/>
      <c r="G24" s="20"/>
      <c r="H24" s="20"/>
      <c r="I24" s="20"/>
      <c r="J24" s="6">
        <v>1084</v>
      </c>
    </row>
    <row r="25" spans="2:10" ht="11.25">
      <c r="B25" s="20" t="s">
        <v>30</v>
      </c>
      <c r="C25" s="20"/>
      <c r="D25" s="20"/>
      <c r="E25" s="20"/>
      <c r="F25" s="20"/>
      <c r="G25" s="20"/>
      <c r="H25" s="20"/>
      <c r="I25" s="20"/>
      <c r="J25" s="6">
        <v>433</v>
      </c>
    </row>
    <row r="26" spans="2:10" ht="11.25">
      <c r="B26" s="19" t="s">
        <v>32</v>
      </c>
      <c r="C26" s="19"/>
      <c r="D26" s="19"/>
      <c r="E26" s="19"/>
      <c r="F26" s="19"/>
      <c r="G26" s="19"/>
      <c r="H26" s="19"/>
      <c r="I26" s="19"/>
      <c r="J26" s="8">
        <v>168293.03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43916</v>
      </c>
    </row>
    <row r="28" spans="2:10" ht="11.25">
      <c r="B28" s="20" t="s">
        <v>60</v>
      </c>
      <c r="C28" s="20"/>
      <c r="D28" s="20"/>
      <c r="E28" s="20"/>
      <c r="F28" s="20"/>
      <c r="G28" s="20"/>
      <c r="H28" s="20"/>
      <c r="I28" s="20"/>
      <c r="J28" s="6">
        <v>14275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100361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6428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6">
        <v>3313.03</v>
      </c>
    </row>
    <row r="32" spans="2:10" ht="11.25">
      <c r="B32" s="19" t="s">
        <v>61</v>
      </c>
      <c r="C32" s="19"/>
      <c r="D32" s="19"/>
      <c r="E32" s="19"/>
      <c r="F32" s="19"/>
      <c r="G32" s="19"/>
      <c r="H32" s="19"/>
      <c r="I32" s="19"/>
      <c r="J32" s="8">
        <v>3438</v>
      </c>
    </row>
    <row r="33" spans="2:10" ht="11.25">
      <c r="B33" s="20" t="s">
        <v>62</v>
      </c>
      <c r="C33" s="20"/>
      <c r="D33" s="20"/>
      <c r="E33" s="20"/>
      <c r="F33" s="20"/>
      <c r="G33" s="20"/>
      <c r="H33" s="20"/>
      <c r="I33" s="20"/>
      <c r="J33" s="6">
        <v>3438</v>
      </c>
    </row>
    <row r="34" spans="2:10" ht="11.25">
      <c r="B34" s="19" t="s">
        <v>37</v>
      </c>
      <c r="C34" s="19"/>
      <c r="D34" s="19"/>
      <c r="E34" s="19"/>
      <c r="F34" s="19"/>
      <c r="G34" s="19"/>
      <c r="H34" s="19"/>
      <c r="I34" s="19"/>
      <c r="J34" s="8">
        <v>27644.81</v>
      </c>
    </row>
    <row r="35" spans="2:10" ht="11.25">
      <c r="B35" s="19" t="s">
        <v>38</v>
      </c>
      <c r="C35" s="19"/>
      <c r="D35" s="19"/>
      <c r="E35" s="19"/>
      <c r="F35" s="19"/>
      <c r="G35" s="19"/>
      <c r="H35" s="19"/>
      <c r="I35" s="19"/>
      <c r="J35" s="8">
        <v>11079.65</v>
      </c>
    </row>
    <row r="36" spans="2:10" ht="11.25">
      <c r="B36" s="19" t="s">
        <v>39</v>
      </c>
      <c r="C36" s="19"/>
      <c r="D36" s="19"/>
      <c r="E36" s="19"/>
      <c r="F36" s="19"/>
      <c r="G36" s="19"/>
      <c r="H36" s="19"/>
      <c r="I36" s="19"/>
      <c r="J36" s="8">
        <v>13415.06</v>
      </c>
    </row>
    <row r="37" spans="2:10" ht="11.25">
      <c r="B37" s="19" t="s">
        <v>40</v>
      </c>
      <c r="C37" s="19"/>
      <c r="D37" s="19"/>
      <c r="E37" s="19"/>
      <c r="F37" s="19"/>
      <c r="G37" s="19"/>
      <c r="H37" s="19"/>
      <c r="I37" s="19"/>
      <c r="J37" s="8">
        <v>3150.1</v>
      </c>
    </row>
    <row r="38" spans="2:10" ht="11.25">
      <c r="B38" s="19" t="s">
        <v>41</v>
      </c>
      <c r="C38" s="19"/>
      <c r="D38" s="19"/>
      <c r="E38" s="19"/>
      <c r="F38" s="19"/>
      <c r="G38" s="19"/>
      <c r="H38" s="19"/>
      <c r="I38" s="19"/>
      <c r="J38" s="8">
        <v>15804.79</v>
      </c>
    </row>
    <row r="39" spans="2:10" ht="11.25">
      <c r="B39" s="19" t="s">
        <v>42</v>
      </c>
      <c r="C39" s="19"/>
      <c r="D39" s="19"/>
      <c r="E39" s="19"/>
      <c r="F39" s="19"/>
      <c r="G39" s="19"/>
      <c r="H39" s="19"/>
      <c r="I39" s="19"/>
      <c r="J39" s="8">
        <v>706.06</v>
      </c>
    </row>
    <row r="40" spans="9:10" ht="11.25">
      <c r="I40" s="7" t="s">
        <v>43</v>
      </c>
      <c r="J40" s="9">
        <v>218650.69</v>
      </c>
    </row>
    <row r="41" spans="2:6" ht="12.75">
      <c r="B41" s="22" t="s">
        <v>44</v>
      </c>
      <c r="C41" s="22"/>
      <c r="D41" s="22"/>
      <c r="E41" s="22"/>
      <c r="F41" s="22"/>
    </row>
    <row r="42" spans="2:9" ht="11.25">
      <c r="B42" s="17" t="s">
        <v>45</v>
      </c>
      <c r="C42" s="17"/>
      <c r="D42" s="17"/>
      <c r="E42" s="17" t="s">
        <v>26</v>
      </c>
      <c r="F42" s="17"/>
      <c r="I42" s="10"/>
    </row>
    <row r="43" spans="2:6" ht="11.25">
      <c r="B43" s="19" t="s">
        <v>46</v>
      </c>
      <c r="C43" s="19"/>
      <c r="D43" s="19"/>
      <c r="E43" s="21">
        <v>144745.74</v>
      </c>
      <c r="F43" s="21"/>
    </row>
    <row r="44" spans="2:6" ht="11.25">
      <c r="B44" s="19" t="s">
        <v>47</v>
      </c>
      <c r="C44" s="19"/>
      <c r="D44" s="19"/>
      <c r="E44" s="21"/>
      <c r="F44" s="21"/>
    </row>
    <row r="45" spans="2:6" ht="11.25">
      <c r="B45" s="20" t="s">
        <v>48</v>
      </c>
      <c r="C45" s="20"/>
      <c r="D45" s="20"/>
      <c r="E45" s="18">
        <v>33727.75</v>
      </c>
      <c r="F45" s="18"/>
    </row>
    <row r="46" spans="2:6" ht="11.25">
      <c r="B46" s="20" t="s">
        <v>50</v>
      </c>
      <c r="C46" s="20"/>
      <c r="D46" s="20"/>
      <c r="E46" s="18">
        <v>1140.55</v>
      </c>
      <c r="F46" s="18"/>
    </row>
    <row r="47" spans="2:6" ht="11.25">
      <c r="B47" s="20" t="s">
        <v>51</v>
      </c>
      <c r="C47" s="20"/>
      <c r="D47" s="20"/>
      <c r="E47" s="18">
        <v>1303.1</v>
      </c>
      <c r="F47" s="18"/>
    </row>
    <row r="48" spans="2:6" ht="11.25">
      <c r="B48" s="19" t="s">
        <v>52</v>
      </c>
      <c r="C48" s="19"/>
      <c r="D48" s="19"/>
      <c r="E48" s="21">
        <v>13578</v>
      </c>
      <c r="F48" s="21"/>
    </row>
    <row r="49" spans="2:6" ht="11.25">
      <c r="B49" s="19" t="s">
        <v>53</v>
      </c>
      <c r="C49" s="19"/>
      <c r="D49" s="19"/>
      <c r="E49" s="21">
        <v>1286.32</v>
      </c>
      <c r="F49" s="21"/>
    </row>
    <row r="50" spans="2:6" ht="11.25">
      <c r="B50" s="19" t="s">
        <v>55</v>
      </c>
      <c r="C50" s="19"/>
      <c r="D50" s="19"/>
      <c r="E50" s="21">
        <v>3047.92</v>
      </c>
      <c r="F50" s="21"/>
    </row>
    <row r="51" spans="2:6" ht="11.25" customHeight="1">
      <c r="B51" s="19" t="s">
        <v>56</v>
      </c>
      <c r="C51" s="19"/>
      <c r="D51" s="19"/>
      <c r="E51" s="21">
        <v>623.16</v>
      </c>
      <c r="F51" s="21"/>
    </row>
    <row r="52" ht="11.25" customHeight="1"/>
  </sheetData>
  <sheetProtection/>
  <mergeCells count="47">
    <mergeCell ref="B51:D51"/>
    <mergeCell ref="E51:F51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71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1</v>
      </c>
    </row>
    <row r="8" spans="6:8" ht="11.25">
      <c r="F8" s="2" t="s">
        <v>9</v>
      </c>
      <c r="H8" s="14">
        <v>8</v>
      </c>
    </row>
    <row r="9" spans="6:8" ht="11.25">
      <c r="F9" s="2" t="s">
        <v>10</v>
      </c>
      <c r="H9" s="2" t="s">
        <v>72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109731.24</v>
      </c>
      <c r="D17" s="6">
        <v>109731.24</v>
      </c>
      <c r="E17" s="18">
        <v>108057.98</v>
      </c>
      <c r="F17" s="18"/>
      <c r="G17" s="8"/>
      <c r="H17" s="12"/>
    </row>
    <row r="18" spans="7:8" ht="11.25">
      <c r="G18" s="7" t="s">
        <v>24</v>
      </c>
      <c r="H18" s="13">
        <v>1673.26</v>
      </c>
    </row>
    <row r="19" spans="7:8" ht="11.25">
      <c r="G19" s="7" t="s">
        <v>25</v>
      </c>
      <c r="H19" s="13">
        <v>54559.65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2104</v>
      </c>
    </row>
    <row r="23" spans="2:10" ht="11.25">
      <c r="B23" s="20" t="s">
        <v>70</v>
      </c>
      <c r="C23" s="20"/>
      <c r="D23" s="20"/>
      <c r="E23" s="20"/>
      <c r="F23" s="20"/>
      <c r="G23" s="20"/>
      <c r="H23" s="20"/>
      <c r="I23" s="20"/>
      <c r="J23" s="6">
        <v>640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1044</v>
      </c>
    </row>
    <row r="25" spans="2:10" ht="11.25">
      <c r="B25" s="20" t="s">
        <v>30</v>
      </c>
      <c r="C25" s="20"/>
      <c r="D25" s="20"/>
      <c r="E25" s="20"/>
      <c r="F25" s="20"/>
      <c r="G25" s="20"/>
      <c r="H25" s="20"/>
      <c r="I25" s="20"/>
      <c r="J25" s="6">
        <v>420</v>
      </c>
    </row>
    <row r="26" spans="2:10" ht="11.25">
      <c r="B26" s="19" t="s">
        <v>32</v>
      </c>
      <c r="C26" s="19"/>
      <c r="D26" s="19"/>
      <c r="E26" s="19"/>
      <c r="F26" s="19"/>
      <c r="G26" s="19"/>
      <c r="H26" s="19"/>
      <c r="I26" s="19"/>
      <c r="J26" s="8">
        <v>9959.85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1218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6428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2313.85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19307.39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7738.13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9369.2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2200.06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11038.21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493.12</v>
      </c>
    </row>
    <row r="36" spans="9:10" ht="11.25">
      <c r="I36" s="7" t="s">
        <v>43</v>
      </c>
      <c r="J36" s="9">
        <v>42902.57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7" t="s">
        <v>45</v>
      </c>
      <c r="C38" s="17"/>
      <c r="D38" s="17"/>
      <c r="E38" s="17" t="s">
        <v>26</v>
      </c>
      <c r="F38" s="17"/>
      <c r="I38" s="10"/>
    </row>
    <row r="39" spans="2:6" ht="11.25">
      <c r="B39" s="19" t="s">
        <v>46</v>
      </c>
      <c r="C39" s="19"/>
      <c r="D39" s="19"/>
      <c r="E39" s="21">
        <v>109731.24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8">
        <v>23555.77</v>
      </c>
      <c r="F41" s="18"/>
    </row>
    <row r="42" spans="2:6" ht="11.25">
      <c r="B42" s="20" t="s">
        <v>50</v>
      </c>
      <c r="C42" s="20"/>
      <c r="D42" s="20"/>
      <c r="E42" s="18">
        <v>796.57</v>
      </c>
      <c r="F42" s="18"/>
    </row>
    <row r="43" spans="2:6" ht="11.25">
      <c r="B43" s="20" t="s">
        <v>51</v>
      </c>
      <c r="C43" s="20"/>
      <c r="D43" s="20"/>
      <c r="E43" s="18">
        <v>910.37</v>
      </c>
      <c r="F43" s="18"/>
    </row>
    <row r="44" spans="2:6" ht="11.25">
      <c r="B44" s="19" t="s">
        <v>52</v>
      </c>
      <c r="C44" s="19"/>
      <c r="D44" s="19"/>
      <c r="E44" s="21">
        <v>9483</v>
      </c>
      <c r="F44" s="21"/>
    </row>
    <row r="45" spans="2:6" ht="11.25">
      <c r="B45" s="19" t="s">
        <v>53</v>
      </c>
      <c r="C45" s="19"/>
      <c r="D45" s="19"/>
      <c r="E45" s="21">
        <v>616.92</v>
      </c>
      <c r="F45" s="21"/>
    </row>
    <row r="46" spans="2:6" ht="11.25">
      <c r="B46" s="19" t="s">
        <v>55</v>
      </c>
      <c r="C46" s="19"/>
      <c r="D46" s="19"/>
      <c r="E46" s="21">
        <v>1462.32</v>
      </c>
      <c r="F46" s="21"/>
    </row>
    <row r="47" spans="2:6" ht="11.25" customHeight="1">
      <c r="B47" s="19" t="s">
        <v>56</v>
      </c>
      <c r="C47" s="19"/>
      <c r="D47" s="19"/>
      <c r="E47" s="21">
        <v>298.68</v>
      </c>
      <c r="F47" s="21"/>
    </row>
    <row r="48" ht="11.25" customHeight="1"/>
  </sheetData>
  <sheetProtection/>
  <mergeCells count="43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I34"/>
    <mergeCell ref="B35:I35"/>
    <mergeCell ref="B37:F37"/>
    <mergeCell ref="B38:D38"/>
    <mergeCell ref="E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73</v>
      </c>
      <c r="C5" s="16"/>
      <c r="D5" s="16"/>
      <c r="E5" s="16"/>
      <c r="F5" s="2" t="s">
        <v>3</v>
      </c>
      <c r="H5" s="2" t="s">
        <v>74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4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3</v>
      </c>
    </row>
    <row r="8" spans="6:8" ht="11.25">
      <c r="F8" s="2" t="s">
        <v>9</v>
      </c>
      <c r="H8" s="14">
        <v>48</v>
      </c>
    </row>
    <row r="9" spans="6:8" ht="11.25">
      <c r="F9" s="2" t="s">
        <v>10</v>
      </c>
      <c r="H9" s="2" t="s">
        <v>75</v>
      </c>
    </row>
    <row r="10" spans="6:8" ht="11.25">
      <c r="F10" s="2" t="s">
        <v>12</v>
      </c>
      <c r="H10" s="2" t="s">
        <v>76</v>
      </c>
    </row>
    <row r="11" spans="6:8" ht="11.25">
      <c r="F11" s="2" t="s">
        <v>14</v>
      </c>
      <c r="H11" s="2" t="s">
        <v>77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1091008.2</v>
      </c>
      <c r="D17" s="6">
        <v>1091008.2</v>
      </c>
      <c r="E17" s="18">
        <v>735033.5</v>
      </c>
      <c r="F17" s="18"/>
      <c r="G17" s="8">
        <f>J40+J45+E50+E51+E52+E53+E54+E55+E56+E57</f>
        <v>858908.9700000001</v>
      </c>
      <c r="H17" s="12"/>
    </row>
    <row r="18" spans="7:8" ht="11.25">
      <c r="G18" s="7" t="s">
        <v>24</v>
      </c>
      <c r="H18" s="13">
        <v>355974.7</v>
      </c>
    </row>
    <row r="19" spans="7:8" ht="11.25">
      <c r="G19" s="7" t="s">
        <v>25</v>
      </c>
      <c r="H19" s="13">
        <v>2875086.2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13026</v>
      </c>
    </row>
    <row r="23" spans="2:10" ht="11.25">
      <c r="B23" s="20" t="s">
        <v>70</v>
      </c>
      <c r="C23" s="20"/>
      <c r="D23" s="20"/>
      <c r="E23" s="20"/>
      <c r="F23" s="20"/>
      <c r="G23" s="20"/>
      <c r="H23" s="20"/>
      <c r="I23" s="20"/>
      <c r="J23" s="6">
        <v>4274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7354</v>
      </c>
    </row>
    <row r="25" spans="2:10" ht="11.25">
      <c r="B25" s="20" t="s">
        <v>30</v>
      </c>
      <c r="C25" s="20"/>
      <c r="D25" s="20"/>
      <c r="E25" s="20"/>
      <c r="F25" s="20"/>
      <c r="G25" s="20"/>
      <c r="H25" s="20"/>
      <c r="I25" s="20"/>
      <c r="J25" s="6">
        <v>1398</v>
      </c>
    </row>
    <row r="26" spans="2:10" ht="11.25">
      <c r="B26" s="19" t="s">
        <v>32</v>
      </c>
      <c r="C26" s="19"/>
      <c r="D26" s="19"/>
      <c r="E26" s="19"/>
      <c r="F26" s="19"/>
      <c r="G26" s="19"/>
      <c r="H26" s="19"/>
      <c r="I26" s="19"/>
      <c r="J26" s="8">
        <v>90473.64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41073</v>
      </c>
    </row>
    <row r="28" spans="2:10" ht="11.25">
      <c r="B28" s="20" t="s">
        <v>60</v>
      </c>
      <c r="C28" s="20"/>
      <c r="D28" s="20"/>
      <c r="E28" s="20"/>
      <c r="F28" s="20"/>
      <c r="G28" s="20"/>
      <c r="H28" s="20"/>
      <c r="I28" s="20"/>
      <c r="J28" s="6">
        <v>3255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23233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6428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6">
        <v>16484.64</v>
      </c>
    </row>
    <row r="32" spans="2:10" ht="11.25">
      <c r="B32" s="19" t="s">
        <v>61</v>
      </c>
      <c r="C32" s="19"/>
      <c r="D32" s="19"/>
      <c r="E32" s="19"/>
      <c r="F32" s="19"/>
      <c r="G32" s="19"/>
      <c r="H32" s="19"/>
      <c r="I32" s="19"/>
      <c r="J32" s="8">
        <v>17470</v>
      </c>
    </row>
    <row r="33" spans="2:10" ht="11.25">
      <c r="B33" s="20" t="s">
        <v>62</v>
      </c>
      <c r="C33" s="20"/>
      <c r="D33" s="20"/>
      <c r="E33" s="20"/>
      <c r="F33" s="20"/>
      <c r="G33" s="20"/>
      <c r="H33" s="20"/>
      <c r="I33" s="20"/>
      <c r="J33" s="6">
        <v>17470</v>
      </c>
    </row>
    <row r="34" spans="2:10" ht="11.25">
      <c r="B34" s="19" t="s">
        <v>37</v>
      </c>
      <c r="C34" s="19"/>
      <c r="D34" s="19"/>
      <c r="E34" s="19"/>
      <c r="F34" s="19"/>
      <c r="G34" s="19"/>
      <c r="H34" s="19"/>
      <c r="I34" s="19"/>
      <c r="J34" s="8">
        <v>137552.16</v>
      </c>
    </row>
    <row r="35" spans="2:10" ht="11.25">
      <c r="B35" s="19" t="s">
        <v>38</v>
      </c>
      <c r="C35" s="19"/>
      <c r="D35" s="19"/>
      <c r="E35" s="19"/>
      <c r="F35" s="19"/>
      <c r="G35" s="19"/>
      <c r="H35" s="19"/>
      <c r="I35" s="19"/>
      <c r="J35" s="8">
        <v>55128.96</v>
      </c>
    </row>
    <row r="36" spans="2:10" ht="11.25">
      <c r="B36" s="19" t="s">
        <v>39</v>
      </c>
      <c r="C36" s="19"/>
      <c r="D36" s="19"/>
      <c r="E36" s="19"/>
      <c r="F36" s="19"/>
      <c r="G36" s="19"/>
      <c r="H36" s="19"/>
      <c r="I36" s="19"/>
      <c r="J36" s="8">
        <v>66749.28</v>
      </c>
    </row>
    <row r="37" spans="2:10" ht="11.25">
      <c r="B37" s="19" t="s">
        <v>40</v>
      </c>
      <c r="C37" s="19"/>
      <c r="D37" s="19"/>
      <c r="E37" s="19"/>
      <c r="F37" s="19"/>
      <c r="G37" s="19"/>
      <c r="H37" s="19"/>
      <c r="I37" s="19"/>
      <c r="J37" s="8">
        <v>15673.92</v>
      </c>
    </row>
    <row r="38" spans="2:10" ht="11.25">
      <c r="B38" s="19" t="s">
        <v>41</v>
      </c>
      <c r="C38" s="19"/>
      <c r="D38" s="19"/>
      <c r="E38" s="19"/>
      <c r="F38" s="19"/>
      <c r="G38" s="19"/>
      <c r="H38" s="19"/>
      <c r="I38" s="19"/>
      <c r="J38" s="8">
        <v>78639.84</v>
      </c>
    </row>
    <row r="39" spans="2:10" ht="11.25">
      <c r="B39" s="19" t="s">
        <v>42</v>
      </c>
      <c r="C39" s="19"/>
      <c r="D39" s="19"/>
      <c r="E39" s="19"/>
      <c r="F39" s="19"/>
      <c r="G39" s="19"/>
      <c r="H39" s="19"/>
      <c r="I39" s="19"/>
      <c r="J39" s="8">
        <v>3513.12</v>
      </c>
    </row>
    <row r="40" spans="9:10" ht="11.25">
      <c r="I40" s="7" t="s">
        <v>43</v>
      </c>
      <c r="J40" s="9">
        <v>340674.76</v>
      </c>
    </row>
    <row r="42" spans="2:10" ht="11.25">
      <c r="B42" s="17" t="s">
        <v>78</v>
      </c>
      <c r="C42" s="17"/>
      <c r="D42" s="17"/>
      <c r="E42" s="17"/>
      <c r="F42" s="17"/>
      <c r="G42" s="17"/>
      <c r="H42" s="17"/>
      <c r="I42" s="17"/>
      <c r="J42" s="4" t="s">
        <v>26</v>
      </c>
    </row>
    <row r="43" spans="2:10" ht="11.25">
      <c r="B43" s="19" t="s">
        <v>27</v>
      </c>
      <c r="C43" s="19"/>
      <c r="D43" s="19"/>
      <c r="E43" s="19"/>
      <c r="F43" s="19"/>
      <c r="G43" s="19"/>
      <c r="H43" s="19"/>
      <c r="I43" s="19"/>
      <c r="J43" s="8">
        <v>100816.64</v>
      </c>
    </row>
    <row r="44" spans="2:10" ht="11.25">
      <c r="B44" s="20" t="s">
        <v>79</v>
      </c>
      <c r="C44" s="20"/>
      <c r="D44" s="20"/>
      <c r="E44" s="20"/>
      <c r="F44" s="20"/>
      <c r="G44" s="20"/>
      <c r="H44" s="20"/>
      <c r="I44" s="20"/>
      <c r="J44" s="6">
        <v>100816.64</v>
      </c>
    </row>
    <row r="45" spans="9:10" ht="11.25">
      <c r="I45" s="7" t="s">
        <v>43</v>
      </c>
      <c r="J45" s="9">
        <v>100816.64</v>
      </c>
    </row>
    <row r="46" spans="2:6" ht="12.75">
      <c r="B46" s="22" t="s">
        <v>44</v>
      </c>
      <c r="C46" s="22"/>
      <c r="D46" s="22"/>
      <c r="E46" s="22"/>
      <c r="F46" s="22"/>
    </row>
    <row r="47" spans="2:9" ht="11.25">
      <c r="B47" s="17" t="s">
        <v>45</v>
      </c>
      <c r="C47" s="17"/>
      <c r="D47" s="17"/>
      <c r="E47" s="17" t="s">
        <v>26</v>
      </c>
      <c r="F47" s="17"/>
      <c r="I47" s="10"/>
    </row>
    <row r="48" spans="2:6" ht="11.25">
      <c r="B48" s="19" t="s">
        <v>46</v>
      </c>
      <c r="C48" s="19"/>
      <c r="D48" s="19"/>
      <c r="E48" s="21">
        <v>1091008.2</v>
      </c>
      <c r="F48" s="21"/>
    </row>
    <row r="49" spans="2:6" ht="11.25">
      <c r="B49" s="19" t="s">
        <v>47</v>
      </c>
      <c r="C49" s="19"/>
      <c r="D49" s="19"/>
      <c r="E49" s="21"/>
      <c r="F49" s="21"/>
    </row>
    <row r="50" spans="2:6" ht="11.25">
      <c r="B50" s="20" t="s">
        <v>48</v>
      </c>
      <c r="C50" s="20"/>
      <c r="D50" s="20"/>
      <c r="E50" s="18">
        <v>167819.04</v>
      </c>
      <c r="F50" s="18"/>
    </row>
    <row r="51" spans="2:6" ht="11.25">
      <c r="B51" s="20" t="s">
        <v>49</v>
      </c>
      <c r="C51" s="20"/>
      <c r="D51" s="20"/>
      <c r="E51" s="18">
        <v>51615.46</v>
      </c>
      <c r="F51" s="18"/>
    </row>
    <row r="52" spans="2:6" ht="11.25">
      <c r="B52" s="20" t="s">
        <v>50</v>
      </c>
      <c r="C52" s="20"/>
      <c r="D52" s="20"/>
      <c r="E52" s="18">
        <v>5675.04</v>
      </c>
      <c r="F52" s="18"/>
    </row>
    <row r="53" spans="2:6" ht="11.25">
      <c r="B53" s="20" t="s">
        <v>51</v>
      </c>
      <c r="C53" s="20"/>
      <c r="D53" s="20"/>
      <c r="E53" s="18">
        <v>6485.71</v>
      </c>
      <c r="F53" s="18"/>
    </row>
    <row r="54" spans="2:6" ht="11.25">
      <c r="B54" s="19" t="s">
        <v>52</v>
      </c>
      <c r="C54" s="19"/>
      <c r="D54" s="19"/>
      <c r="E54" s="21">
        <v>67560</v>
      </c>
      <c r="F54" s="21"/>
    </row>
    <row r="55" spans="2:6" ht="11.25">
      <c r="B55" s="19" t="s">
        <v>53</v>
      </c>
      <c r="C55" s="19"/>
      <c r="D55" s="19"/>
      <c r="E55" s="21">
        <v>4986</v>
      </c>
      <c r="F55" s="21"/>
    </row>
    <row r="56" spans="2:6" ht="11.25">
      <c r="B56" s="19" t="s">
        <v>55</v>
      </c>
      <c r="C56" s="19"/>
      <c r="D56" s="19"/>
      <c r="E56" s="21">
        <v>11813.4</v>
      </c>
      <c r="F56" s="21"/>
    </row>
    <row r="57" spans="2:6" ht="11.25" customHeight="1">
      <c r="B57" s="19" t="s">
        <v>56</v>
      </c>
      <c r="C57" s="19"/>
      <c r="D57" s="19"/>
      <c r="E57" s="21">
        <v>101462.92</v>
      </c>
      <c r="F57" s="21"/>
    </row>
    <row r="58" ht="11.25" customHeight="1"/>
  </sheetData>
  <sheetProtection/>
  <mergeCells count="52">
    <mergeCell ref="B56:D56"/>
    <mergeCell ref="E56:F56"/>
    <mergeCell ref="B57:D57"/>
    <mergeCell ref="E57:F57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38:I38"/>
    <mergeCell ref="B39:I39"/>
    <mergeCell ref="B42:I42"/>
    <mergeCell ref="B43:I43"/>
    <mergeCell ref="B44:I44"/>
    <mergeCell ref="B46:F46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80</v>
      </c>
      <c r="C5" s="16"/>
      <c r="D5" s="16"/>
      <c r="E5" s="16"/>
      <c r="F5" s="2" t="s">
        <v>3</v>
      </c>
      <c r="H5" s="2" t="s">
        <v>74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4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3</v>
      </c>
    </row>
    <row r="8" spans="6:8" ht="11.25">
      <c r="F8" s="2" t="s">
        <v>9</v>
      </c>
      <c r="H8" s="14">
        <v>48</v>
      </c>
    </row>
    <row r="9" spans="6:8" ht="11.25">
      <c r="F9" s="2" t="s">
        <v>10</v>
      </c>
      <c r="H9" s="2" t="s">
        <v>81</v>
      </c>
    </row>
    <row r="10" spans="6:8" ht="11.25">
      <c r="F10" s="2" t="s">
        <v>12</v>
      </c>
      <c r="H10" s="2" t="s">
        <v>76</v>
      </c>
    </row>
    <row r="11" spans="6:8" ht="11.25">
      <c r="F11" s="2" t="s">
        <v>14</v>
      </c>
      <c r="H11" s="2" t="s">
        <v>77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1001190.72</v>
      </c>
      <c r="D17" s="6">
        <v>1001190.72</v>
      </c>
      <c r="E17" s="18">
        <v>959279.94</v>
      </c>
      <c r="F17" s="18"/>
      <c r="G17" s="8">
        <f>J38+J44+E49+E50+E51+E52+E53+E54+E55+E56</f>
        <v>1003058.38</v>
      </c>
      <c r="H17" s="12"/>
    </row>
    <row r="18" spans="7:8" ht="11.25">
      <c r="G18" s="7" t="s">
        <v>24</v>
      </c>
      <c r="H18" s="13">
        <v>41910.78</v>
      </c>
    </row>
    <row r="19" spans="7:8" ht="11.25">
      <c r="G19" s="7" t="s">
        <v>25</v>
      </c>
      <c r="H19" s="13">
        <v>1317014.76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1398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1398</v>
      </c>
    </row>
    <row r="24" spans="2:10" ht="11.25">
      <c r="B24" s="19" t="s">
        <v>32</v>
      </c>
      <c r="C24" s="19"/>
      <c r="D24" s="19"/>
      <c r="E24" s="19"/>
      <c r="F24" s="19"/>
      <c r="G24" s="19"/>
      <c r="H24" s="19"/>
      <c r="I24" s="19"/>
      <c r="J24" s="8">
        <v>113195.49</v>
      </c>
    </row>
    <row r="25" spans="2:10" ht="11.25">
      <c r="B25" s="20" t="s">
        <v>33</v>
      </c>
      <c r="C25" s="20"/>
      <c r="D25" s="20"/>
      <c r="E25" s="20"/>
      <c r="F25" s="20"/>
      <c r="G25" s="20"/>
      <c r="H25" s="20"/>
      <c r="I25" s="20"/>
      <c r="J25" s="6">
        <v>82068</v>
      </c>
    </row>
    <row r="26" spans="2:10" ht="11.25">
      <c r="B26" s="20" t="s">
        <v>60</v>
      </c>
      <c r="C26" s="20"/>
      <c r="D26" s="20"/>
      <c r="E26" s="20"/>
      <c r="F26" s="20"/>
      <c r="G26" s="20"/>
      <c r="H26" s="20"/>
      <c r="I26" s="20"/>
      <c r="J26" s="6">
        <v>5464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2521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6428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16714.49</v>
      </c>
    </row>
    <row r="30" spans="2:10" ht="11.25">
      <c r="B30" s="19" t="s">
        <v>61</v>
      </c>
      <c r="C30" s="19"/>
      <c r="D30" s="19"/>
      <c r="E30" s="19"/>
      <c r="F30" s="19"/>
      <c r="G30" s="19"/>
      <c r="H30" s="19"/>
      <c r="I30" s="19"/>
      <c r="J30" s="8">
        <v>17512</v>
      </c>
    </row>
    <row r="31" spans="2:10" ht="11.25">
      <c r="B31" s="20" t="s">
        <v>62</v>
      </c>
      <c r="C31" s="20"/>
      <c r="D31" s="20"/>
      <c r="E31" s="20"/>
      <c r="F31" s="20"/>
      <c r="G31" s="20"/>
      <c r="H31" s="20"/>
      <c r="I31" s="20"/>
      <c r="J31" s="6">
        <v>17512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8">
        <v>139470.07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8">
        <v>55897.63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8">
        <v>67679.98</v>
      </c>
    </row>
    <row r="35" spans="2:10" ht="11.25">
      <c r="B35" s="19" t="s">
        <v>40</v>
      </c>
      <c r="C35" s="19"/>
      <c r="D35" s="19"/>
      <c r="E35" s="19"/>
      <c r="F35" s="19"/>
      <c r="G35" s="19"/>
      <c r="H35" s="19"/>
      <c r="I35" s="19"/>
      <c r="J35" s="8">
        <v>15892.46</v>
      </c>
    </row>
    <row r="36" spans="2:10" ht="11.25">
      <c r="B36" s="19" t="s">
        <v>41</v>
      </c>
      <c r="C36" s="19"/>
      <c r="D36" s="19"/>
      <c r="E36" s="19"/>
      <c r="F36" s="19"/>
      <c r="G36" s="19"/>
      <c r="H36" s="19"/>
      <c r="I36" s="19"/>
      <c r="J36" s="8">
        <v>79736.33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8">
        <v>3562.1</v>
      </c>
    </row>
    <row r="38" spans="9:10" ht="11.25">
      <c r="I38" s="7" t="s">
        <v>43</v>
      </c>
      <c r="J38" s="9">
        <v>354873.99</v>
      </c>
    </row>
    <row r="40" spans="2:10" ht="11.25">
      <c r="B40" s="17" t="s">
        <v>78</v>
      </c>
      <c r="C40" s="17"/>
      <c r="D40" s="17"/>
      <c r="E40" s="17"/>
      <c r="F40" s="17"/>
      <c r="G40" s="17"/>
      <c r="H40" s="17"/>
      <c r="I40" s="17"/>
      <c r="J40" s="4" t="s">
        <v>26</v>
      </c>
    </row>
    <row r="41" spans="2:10" ht="11.25">
      <c r="B41" s="19" t="s">
        <v>27</v>
      </c>
      <c r="C41" s="19"/>
      <c r="D41" s="19"/>
      <c r="E41" s="19"/>
      <c r="F41" s="19"/>
      <c r="G41" s="19"/>
      <c r="H41" s="19"/>
      <c r="I41" s="19"/>
      <c r="J41" s="8">
        <v>318038.98</v>
      </c>
    </row>
    <row r="42" spans="2:10" ht="11.25">
      <c r="B42" s="20" t="s">
        <v>59</v>
      </c>
      <c r="C42" s="20"/>
      <c r="D42" s="20"/>
      <c r="E42" s="20"/>
      <c r="F42" s="20"/>
      <c r="G42" s="20"/>
      <c r="H42" s="20"/>
      <c r="I42" s="20"/>
      <c r="J42" s="6">
        <v>123300</v>
      </c>
    </row>
    <row r="43" spans="2:10" ht="11.25">
      <c r="B43" s="20" t="s">
        <v>79</v>
      </c>
      <c r="C43" s="20"/>
      <c r="D43" s="20"/>
      <c r="E43" s="20"/>
      <c r="F43" s="20"/>
      <c r="G43" s="20"/>
      <c r="H43" s="20"/>
      <c r="I43" s="20"/>
      <c r="J43" s="6">
        <v>194738.98</v>
      </c>
    </row>
    <row r="44" spans="9:10" ht="11.25">
      <c r="I44" s="7" t="s">
        <v>43</v>
      </c>
      <c r="J44" s="9">
        <v>318038.98</v>
      </c>
    </row>
    <row r="45" spans="2:6" ht="12.75">
      <c r="B45" s="22" t="s">
        <v>44</v>
      </c>
      <c r="C45" s="22"/>
      <c r="D45" s="22"/>
      <c r="E45" s="22"/>
      <c r="F45" s="22"/>
    </row>
    <row r="46" spans="2:9" ht="11.25">
      <c r="B46" s="17" t="s">
        <v>45</v>
      </c>
      <c r="C46" s="17"/>
      <c r="D46" s="17"/>
      <c r="E46" s="17" t="s">
        <v>26</v>
      </c>
      <c r="F46" s="17"/>
      <c r="I46" s="10"/>
    </row>
    <row r="47" spans="2:6" ht="11.25">
      <c r="B47" s="19" t="s">
        <v>46</v>
      </c>
      <c r="C47" s="19"/>
      <c r="D47" s="19"/>
      <c r="E47" s="21">
        <v>1001190.72</v>
      </c>
      <c r="F47" s="21"/>
    </row>
    <row r="48" spans="2:6" ht="11.25">
      <c r="B48" s="19" t="s">
        <v>47</v>
      </c>
      <c r="C48" s="19"/>
      <c r="D48" s="19"/>
      <c r="E48" s="21"/>
      <c r="F48" s="21"/>
    </row>
    <row r="49" spans="2:6" ht="11.25">
      <c r="B49" s="20" t="s">
        <v>48</v>
      </c>
      <c r="C49" s="20"/>
      <c r="D49" s="20"/>
      <c r="E49" s="18">
        <v>170226.04</v>
      </c>
      <c r="F49" s="18"/>
    </row>
    <row r="50" spans="2:6" ht="11.25">
      <c r="B50" s="20" t="s">
        <v>49</v>
      </c>
      <c r="C50" s="20"/>
      <c r="D50" s="20"/>
      <c r="E50" s="18">
        <v>52335.53</v>
      </c>
      <c r="F50" s="18"/>
    </row>
    <row r="51" spans="2:6" ht="11.25">
      <c r="B51" s="20" t="s">
        <v>50</v>
      </c>
      <c r="C51" s="20"/>
      <c r="D51" s="20"/>
      <c r="E51" s="18">
        <v>5754.17</v>
      </c>
      <c r="F51" s="18"/>
    </row>
    <row r="52" spans="2:6" ht="11.25">
      <c r="B52" s="20" t="s">
        <v>51</v>
      </c>
      <c r="C52" s="20"/>
      <c r="D52" s="20"/>
      <c r="E52" s="18">
        <v>6576.19</v>
      </c>
      <c r="F52" s="18"/>
    </row>
    <row r="53" spans="2:6" ht="11.25">
      <c r="B53" s="19" t="s">
        <v>52</v>
      </c>
      <c r="C53" s="19"/>
      <c r="D53" s="19"/>
      <c r="E53" s="21">
        <v>68502</v>
      </c>
      <c r="F53" s="21"/>
    </row>
    <row r="54" spans="2:6" ht="11.25">
      <c r="B54" s="19" t="s">
        <v>53</v>
      </c>
      <c r="C54" s="19"/>
      <c r="D54" s="19"/>
      <c r="E54" s="21">
        <v>4981.92</v>
      </c>
      <c r="F54" s="21"/>
    </row>
    <row r="55" spans="2:6" ht="11.25">
      <c r="B55" s="19" t="s">
        <v>55</v>
      </c>
      <c r="C55" s="19"/>
      <c r="D55" s="19"/>
      <c r="E55" s="21">
        <v>11805.36</v>
      </c>
      <c r="F55" s="21"/>
    </row>
    <row r="56" spans="2:6" ht="11.25" customHeight="1">
      <c r="B56" s="19" t="s">
        <v>56</v>
      </c>
      <c r="C56" s="19"/>
      <c r="D56" s="19"/>
      <c r="E56" s="21">
        <v>9964.2</v>
      </c>
      <c r="F56" s="21"/>
    </row>
    <row r="57" ht="11.25" customHeight="1"/>
  </sheetData>
  <sheetProtection/>
  <mergeCells count="51"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I42"/>
    <mergeCell ref="B43:I43"/>
    <mergeCell ref="B45:F45"/>
    <mergeCell ref="B46:D46"/>
    <mergeCell ref="E46:F46"/>
    <mergeCell ref="B47:D47"/>
    <mergeCell ref="E47:F47"/>
    <mergeCell ref="B34:I34"/>
    <mergeCell ref="B35:I35"/>
    <mergeCell ref="B36:I36"/>
    <mergeCell ref="B37:I37"/>
    <mergeCell ref="B40:I40"/>
    <mergeCell ref="B41:I41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6" max="0" man="1"/>
    <brk id="57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1" customWidth="1"/>
    <col min="6" max="6" width="4.5" style="1" customWidth="1"/>
    <col min="7" max="7" width="16.83203125" style="2" customWidth="1"/>
    <col min="8" max="8" width="12.83203125" style="2" customWidth="1"/>
    <col min="9" max="9" width="3.3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82</v>
      </c>
      <c r="C5" s="16"/>
      <c r="D5" s="16"/>
      <c r="E5" s="16"/>
      <c r="F5" s="2" t="s">
        <v>3</v>
      </c>
      <c r="H5" s="2" t="s">
        <v>74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4">
        <v>2</v>
      </c>
    </row>
    <row r="8" spans="6:8" ht="11.25">
      <c r="F8" s="2" t="s">
        <v>9</v>
      </c>
      <c r="H8" s="14">
        <v>24</v>
      </c>
    </row>
    <row r="9" spans="6:8" ht="11.25">
      <c r="F9" s="2" t="s">
        <v>10</v>
      </c>
      <c r="H9" s="2" t="s">
        <v>83</v>
      </c>
    </row>
    <row r="10" spans="6:8" ht="11.25">
      <c r="F10" s="2" t="s">
        <v>12</v>
      </c>
      <c r="H10" s="2" t="s">
        <v>84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651347.82</v>
      </c>
      <c r="D17" s="6">
        <v>651347.82</v>
      </c>
      <c r="E17" s="18">
        <v>618910.66</v>
      </c>
      <c r="F17" s="18"/>
      <c r="G17" s="8">
        <f>J41+E46+E47+E48+E49+E50+E51+E52</f>
        <v>403461.39</v>
      </c>
      <c r="H17" s="12"/>
    </row>
    <row r="18" spans="7:8" ht="11.25">
      <c r="G18" s="7" t="s">
        <v>24</v>
      </c>
      <c r="H18" s="13">
        <v>32437.16</v>
      </c>
    </row>
    <row r="19" spans="7:8" ht="11.25">
      <c r="G19" s="7" t="s">
        <v>25</v>
      </c>
      <c r="H19" s="13">
        <v>325962.43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4913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4177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736</v>
      </c>
    </row>
    <row r="25" spans="2:10" ht="11.25">
      <c r="B25" s="19" t="s">
        <v>32</v>
      </c>
      <c r="C25" s="19"/>
      <c r="D25" s="19"/>
      <c r="E25" s="19"/>
      <c r="F25" s="19"/>
      <c r="G25" s="19"/>
      <c r="H25" s="19"/>
      <c r="I25" s="19"/>
      <c r="J25" s="8">
        <v>35818.4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15863</v>
      </c>
    </row>
    <row r="27" spans="2:10" ht="11.25">
      <c r="B27" s="20" t="s">
        <v>60</v>
      </c>
      <c r="C27" s="20"/>
      <c r="D27" s="20"/>
      <c r="E27" s="20"/>
      <c r="F27" s="20"/>
      <c r="G27" s="20"/>
      <c r="H27" s="20"/>
      <c r="I27" s="20"/>
      <c r="J27" s="6">
        <v>1210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6">
        <v>1250</v>
      </c>
    </row>
    <row r="29" spans="2:10" ht="11.25">
      <c r="B29" s="20" t="s">
        <v>35</v>
      </c>
      <c r="C29" s="20"/>
      <c r="D29" s="20"/>
      <c r="E29" s="20"/>
      <c r="F29" s="20"/>
      <c r="G29" s="20"/>
      <c r="H29" s="20"/>
      <c r="I29" s="20"/>
      <c r="J29" s="6">
        <v>7355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6">
        <v>10140.4</v>
      </c>
    </row>
    <row r="31" spans="2:10" ht="11.25">
      <c r="B31" s="19" t="s">
        <v>61</v>
      </c>
      <c r="C31" s="19"/>
      <c r="D31" s="19"/>
      <c r="E31" s="19"/>
      <c r="F31" s="19"/>
      <c r="G31" s="19"/>
      <c r="H31" s="19"/>
      <c r="I31" s="19"/>
      <c r="J31" s="8">
        <v>10669</v>
      </c>
    </row>
    <row r="32" spans="2:10" ht="11.25">
      <c r="B32" s="20" t="s">
        <v>62</v>
      </c>
      <c r="C32" s="20"/>
      <c r="D32" s="20"/>
      <c r="E32" s="20"/>
      <c r="F32" s="20"/>
      <c r="G32" s="20"/>
      <c r="H32" s="20"/>
      <c r="I32" s="20"/>
      <c r="J32" s="6">
        <v>10669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8">
        <v>85790.12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8">
        <v>33912.14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8">
        <v>41060.29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8">
        <v>9641.69</v>
      </c>
    </row>
    <row r="37" spans="2:10" ht="11.25">
      <c r="B37" s="19" t="s">
        <v>85</v>
      </c>
      <c r="C37" s="19"/>
      <c r="D37" s="19"/>
      <c r="E37" s="19"/>
      <c r="F37" s="19"/>
      <c r="G37" s="19"/>
      <c r="H37" s="19"/>
      <c r="I37" s="19"/>
      <c r="J37" s="8">
        <v>1176</v>
      </c>
    </row>
    <row r="38" spans="2:10" ht="11.25">
      <c r="B38" s="20" t="s">
        <v>86</v>
      </c>
      <c r="C38" s="20"/>
      <c r="D38" s="20"/>
      <c r="E38" s="20"/>
      <c r="F38" s="20"/>
      <c r="G38" s="20"/>
      <c r="H38" s="20"/>
      <c r="I38" s="20"/>
      <c r="J38" s="6">
        <v>1176</v>
      </c>
    </row>
    <row r="39" spans="2:10" ht="11.25">
      <c r="B39" s="19" t="s">
        <v>41</v>
      </c>
      <c r="C39" s="19"/>
      <c r="D39" s="19"/>
      <c r="E39" s="19"/>
      <c r="F39" s="19"/>
      <c r="G39" s="19"/>
      <c r="H39" s="19"/>
      <c r="I39" s="19"/>
      <c r="J39" s="8">
        <v>48374.68</v>
      </c>
    </row>
    <row r="40" spans="2:10" ht="11.25">
      <c r="B40" s="19" t="s">
        <v>42</v>
      </c>
      <c r="C40" s="19"/>
      <c r="D40" s="19"/>
      <c r="E40" s="19"/>
      <c r="F40" s="19"/>
      <c r="G40" s="19"/>
      <c r="H40" s="19"/>
      <c r="I40" s="19"/>
      <c r="J40" s="8">
        <v>2161.07</v>
      </c>
    </row>
    <row r="41" spans="9:10" ht="11.25">
      <c r="I41" s="7" t="s">
        <v>43</v>
      </c>
      <c r="J41" s="9">
        <v>187726.27</v>
      </c>
    </row>
    <row r="42" spans="2:6" ht="12.75">
      <c r="B42" s="22" t="s">
        <v>44</v>
      </c>
      <c r="C42" s="22"/>
      <c r="D42" s="22"/>
      <c r="E42" s="22"/>
      <c r="F42" s="22"/>
    </row>
    <row r="43" spans="2:9" ht="11.25">
      <c r="B43" s="17" t="s">
        <v>45</v>
      </c>
      <c r="C43" s="17"/>
      <c r="D43" s="17"/>
      <c r="E43" s="17" t="s">
        <v>26</v>
      </c>
      <c r="F43" s="17"/>
      <c r="I43" s="10"/>
    </row>
    <row r="44" spans="2:6" ht="11.25">
      <c r="B44" s="19" t="s">
        <v>46</v>
      </c>
      <c r="C44" s="19"/>
      <c r="D44" s="19"/>
      <c r="E44" s="21">
        <v>651347.82</v>
      </c>
      <c r="F44" s="21"/>
    </row>
    <row r="45" spans="2:6" ht="11.25">
      <c r="B45" s="19" t="s">
        <v>47</v>
      </c>
      <c r="C45" s="19"/>
      <c r="D45" s="19"/>
      <c r="E45" s="21"/>
      <c r="F45" s="21"/>
    </row>
    <row r="46" spans="2:6" ht="11.25">
      <c r="B46" s="20" t="s">
        <v>48</v>
      </c>
      <c r="C46" s="20"/>
      <c r="D46" s="20"/>
      <c r="E46" s="18">
        <v>103232.56</v>
      </c>
      <c r="F46" s="18"/>
    </row>
    <row r="47" spans="2:6" ht="11.25">
      <c r="B47" s="20" t="s">
        <v>50</v>
      </c>
      <c r="C47" s="20"/>
      <c r="D47" s="20"/>
      <c r="E47" s="18">
        <v>3490.96</v>
      </c>
      <c r="F47" s="18"/>
    </row>
    <row r="48" spans="2:6" ht="11.25">
      <c r="B48" s="20" t="s">
        <v>51</v>
      </c>
      <c r="C48" s="20"/>
      <c r="D48" s="20"/>
      <c r="E48" s="18">
        <v>3989.59</v>
      </c>
      <c r="F48" s="18"/>
    </row>
    <row r="49" spans="2:6" ht="11.25">
      <c r="B49" s="19" t="s">
        <v>52</v>
      </c>
      <c r="C49" s="19"/>
      <c r="D49" s="19"/>
      <c r="E49" s="21">
        <v>41559</v>
      </c>
      <c r="F49" s="21"/>
    </row>
    <row r="50" spans="2:6" ht="11.25">
      <c r="B50" s="19" t="s">
        <v>53</v>
      </c>
      <c r="C50" s="19"/>
      <c r="D50" s="19"/>
      <c r="E50" s="21">
        <v>4638</v>
      </c>
      <c r="F50" s="21"/>
    </row>
    <row r="51" spans="2:6" ht="11.25">
      <c r="B51" s="19" t="s">
        <v>55</v>
      </c>
      <c r="C51" s="19"/>
      <c r="D51" s="19"/>
      <c r="E51" s="21">
        <v>10990.33</v>
      </c>
      <c r="F51" s="21"/>
    </row>
    <row r="52" spans="2:6" ht="11.25" customHeight="1">
      <c r="B52" s="19" t="s">
        <v>56</v>
      </c>
      <c r="C52" s="19"/>
      <c r="D52" s="19"/>
      <c r="E52" s="26">
        <v>47834.68</v>
      </c>
      <c r="F52" s="27"/>
    </row>
    <row r="53" ht="11.25" customHeight="1"/>
  </sheetData>
  <sheetProtection/>
  <mergeCells count="48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I36"/>
    <mergeCell ref="B37:I37"/>
    <mergeCell ref="B38:I38"/>
    <mergeCell ref="B39:I39"/>
    <mergeCell ref="B40:I40"/>
    <mergeCell ref="B42:F42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2024-03-19T23:13:15Z</cp:lastPrinted>
  <dcterms:created xsi:type="dcterms:W3CDTF">2024-03-19T23:13:15Z</dcterms:created>
  <dcterms:modified xsi:type="dcterms:W3CDTF">2024-03-28T00:47:22Z</dcterms:modified>
  <cp:category/>
  <cp:version/>
  <cp:contentType/>
  <cp:contentStatus/>
  <cp:revision>1</cp:revision>
</cp:coreProperties>
</file>