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30" windowWidth="1102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<sst xmlns="http://schemas.openxmlformats.org/spreadsheetml/2006/main" count="53" uniqueCount="39">
  <si>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</si>
  <si>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</si>
  <si>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</si>
  <si>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</si>
  <si>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</si>
  <si>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</si>
  <si>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Исполнитель:  Шильников А.В.</t>
  </si>
  <si>
    <t>Главный инженер</t>
  </si>
  <si>
    <t>А.В. Шильников</t>
  </si>
  <si>
    <t>Наименование объекта</t>
  </si>
  <si>
    <t>площадь МКД, м2</t>
  </si>
  <si>
    <t xml:space="preserve">% сбора платежей </t>
  </si>
  <si>
    <t>сумма тек. ремонта</t>
  </si>
  <si>
    <t>Малышевское СП</t>
  </si>
  <si>
    <t>Первомайская  14</t>
  </si>
  <si>
    <t>Первомайская 15</t>
  </si>
  <si>
    <t>Первомайская 21</t>
  </si>
  <si>
    <t>Таежная 4</t>
  </si>
  <si>
    <t>Школьная  1а</t>
  </si>
  <si>
    <t>Школьная 1б</t>
  </si>
  <si>
    <t>Школьная 1в</t>
  </si>
  <si>
    <t>Школьная 1ж</t>
  </si>
  <si>
    <t>Школьная 12</t>
  </si>
  <si>
    <t>Зимняя  3</t>
  </si>
  <si>
    <t>Зимняя 5</t>
  </si>
  <si>
    <t>Гаражная 11</t>
  </si>
  <si>
    <t>кол-во</t>
  </si>
  <si>
    <t>Ремонт ИТП</t>
  </si>
  <si>
    <t>шт.</t>
  </si>
  <si>
    <t>м2</t>
  </si>
  <si>
    <t>47-69-07</t>
  </si>
  <si>
    <t>Ремонт отмостки</t>
  </si>
  <si>
    <t>Ремонт подъезда</t>
  </si>
  <si>
    <t>Ремонт крыши</t>
  </si>
  <si>
    <t>Ремонт крыльца</t>
  </si>
  <si>
    <t>м.п.</t>
  </si>
  <si>
    <t>Ремонт электрооборудования</t>
  </si>
  <si>
    <t>сист.</t>
  </si>
  <si>
    <t>Хабаровского муниципального района на 2019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</si>
</sst>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2" fontId="0" fillId="0" borderId="10" xfId="0" applyNumberForma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183" fontId="0" fillId="0" borderId="10" xfId="0" applyNumberFormat="1" applyBorder="1" applyAlignment="1">
      <alignment horizontal="left"/>
    </xf>
    <xf numFmtId="183" fontId="0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6" fillId="33" borderId="11" xfId="0" applyFont="1" applyFill="1" applyBorder="1" applyAlignment="1">
      <alignment vertical="top" wrapText="1"/>
    </xf>
    <xf numFmtId="2" fontId="0" fillId="33" borderId="10" xfId="0" applyNumberFormat="1" applyFill="1" applyBorder="1" applyAlignment="1">
      <alignment horizontal="left"/>
    </xf>
    <xf numFmtId="183" fontId="0" fillId="33" borderId="10" xfId="0" applyNumberFormat="1" applyFill="1" applyBorder="1" applyAlignment="1">
      <alignment horizontal="left"/>
    </xf>
    <xf numFmtId="3" fontId="0" fillId="33" borderId="10" xfId="0" applyNumberFormat="1" applyFill="1" applyBorder="1" applyAlignment="1">
      <alignment horizontal="center"/>
    </xf>
    <xf numFmtId="0" fontId="6" fillId="33" borderId="12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A1" sqref="A1:IV5"/>
    </sheetView>
  </sheetViews>
  <sheetFormatPr defaultColWidth="9.140625" defaultRowHeight="12.75"/>
  <cols>
    <col min="1" max="1" width="6.28125" style="0" customWidth="1"/>
    <col min="2" max="2" width="24.140625" style="0" customWidth="1"/>
    <col min="3" max="3" width="12.140625" style="0" customWidth="1"/>
    <col min="4" max="4" width="10.28125" style="0" customWidth="1"/>
    <col min="5" max="5" width="11.57421875" style="0" customWidth="1"/>
    <col min="6" max="6" width="34.421875" style="0" customWidth="1"/>
    <col min="7" max="7" width="10.28125" style="0" customWidth="1"/>
    <col min="9" max="9" width="10.00390625" style="0" customWidth="1"/>
  </cols>
  <sheetData>
    <row r="1" spans="6:11" ht="15">
      <c r="F1" s="34" t="s">
        <v>0</v>
      </c>
      <c r="G1" s="34"/>
      <c r="H1" s="34"/>
      <c r="I1" s="34"/>
      <c r="J1" s="34"/>
      <c r="K1" s="34"/>
    </row>
    <row r="2" spans="6:11" ht="15">
      <c r="F2" s="34" t="s">
        <v>38</v>
      </c>
      <c r="G2" s="34"/>
      <c r="H2" s="34"/>
      <c r="I2" s="34"/>
      <c r="J2" s="34"/>
      <c r="K2" s="34"/>
    </row>
    <row r="4" spans="1:5" ht="24.75" customHeight="1">
      <c r="A4" s="6" t="s">
        <v>1</v>
      </c>
      <c r="B4" s="6"/>
      <c r="C4" s="6"/>
      <c r="D4" s="6"/>
      <c r="E4" s="6"/>
    </row>
    <row r="6" spans="1:12" ht="12.75">
      <c r="A6" s="35" t="s">
        <v>2</v>
      </c>
      <c r="B6" s="32" t="s">
        <v>9</v>
      </c>
      <c r="C6" s="32" t="s">
        <v>10</v>
      </c>
      <c r="D6" s="32" t="s">
        <v>11</v>
      </c>
      <c r="E6" s="32" t="s">
        <v>12</v>
      </c>
      <c r="F6" s="35" t="s">
        <v>3</v>
      </c>
      <c r="G6" s="35" t="s">
        <v>4</v>
      </c>
      <c r="H6" s="35" t="s">
        <v>26</v>
      </c>
      <c r="I6" s="31" t="s">
        <v>5</v>
      </c>
      <c r="J6" s="31"/>
      <c r="K6" s="31"/>
      <c r="L6" s="31"/>
    </row>
    <row r="7" spans="1:12" ht="12.75">
      <c r="A7" s="36"/>
      <c r="B7" s="33"/>
      <c r="C7" s="33"/>
      <c r="D7" s="33"/>
      <c r="E7" s="33"/>
      <c r="F7" s="36"/>
      <c r="G7" s="36"/>
      <c r="H7" s="36"/>
      <c r="I7" s="1">
        <v>1</v>
      </c>
      <c r="J7" s="1">
        <v>2</v>
      </c>
      <c r="K7" s="1">
        <v>3</v>
      </c>
      <c r="L7" s="1">
        <v>4</v>
      </c>
    </row>
    <row r="8" spans="1:12" ht="12.75">
      <c r="A8" s="2">
        <v>1</v>
      </c>
      <c r="B8" s="2">
        <v>2</v>
      </c>
      <c r="C8" s="2"/>
      <c r="D8" s="2"/>
      <c r="E8" s="2"/>
      <c r="F8" s="2">
        <v>3</v>
      </c>
      <c r="G8" s="2">
        <v>4</v>
      </c>
      <c r="H8" s="2">
        <v>5</v>
      </c>
      <c r="I8" s="1">
        <v>6</v>
      </c>
      <c r="J8" s="1">
        <v>7</v>
      </c>
      <c r="K8" s="1">
        <v>8</v>
      </c>
      <c r="L8" s="1">
        <v>9</v>
      </c>
    </row>
    <row r="9" spans="1:12" ht="15.75">
      <c r="A9" s="28" t="s">
        <v>13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30"/>
    </row>
    <row r="10" spans="1:12" ht="12.75">
      <c r="A10" s="2">
        <v>1</v>
      </c>
      <c r="B10" s="27" t="s">
        <v>14</v>
      </c>
      <c r="C10" s="11">
        <v>230.7</v>
      </c>
      <c r="D10" s="13">
        <v>91</v>
      </c>
      <c r="E10" s="9">
        <f>C10*D10*12*6/100</f>
        <v>15115.464000000002</v>
      </c>
      <c r="F10" s="4" t="s">
        <v>34</v>
      </c>
      <c r="G10" s="1" t="s">
        <v>28</v>
      </c>
      <c r="H10" s="1">
        <v>1</v>
      </c>
      <c r="I10" s="1"/>
      <c r="J10" s="1"/>
      <c r="K10" s="1">
        <v>1</v>
      </c>
      <c r="L10" s="1"/>
    </row>
    <row r="11" spans="1:12" ht="13.5" customHeight="1">
      <c r="A11" s="1">
        <v>2</v>
      </c>
      <c r="B11" s="10" t="s">
        <v>15</v>
      </c>
      <c r="C11" s="11">
        <v>112.8</v>
      </c>
      <c r="D11" s="13">
        <v>46</v>
      </c>
      <c r="E11" s="9">
        <f aca="true" t="shared" si="0" ref="E11:E21">C11*D11*12*6/100</f>
        <v>3735.936</v>
      </c>
      <c r="F11" s="4" t="s">
        <v>27</v>
      </c>
      <c r="G11" s="1" t="s">
        <v>28</v>
      </c>
      <c r="H11" s="1">
        <v>1</v>
      </c>
      <c r="I11" s="1"/>
      <c r="J11" s="1">
        <v>1</v>
      </c>
      <c r="K11" s="1"/>
      <c r="L11" s="1"/>
    </row>
    <row r="12" spans="1:12" ht="12.75">
      <c r="A12" s="1">
        <v>3</v>
      </c>
      <c r="B12" s="22" t="s">
        <v>16</v>
      </c>
      <c r="C12" s="11">
        <v>996.6</v>
      </c>
      <c r="D12" s="13">
        <v>81</v>
      </c>
      <c r="E12" s="9">
        <f t="shared" si="0"/>
        <v>58121.712</v>
      </c>
      <c r="F12" s="23" t="s">
        <v>31</v>
      </c>
      <c r="G12" s="7" t="s">
        <v>35</v>
      </c>
      <c r="H12" s="1">
        <v>54</v>
      </c>
      <c r="I12" s="1"/>
      <c r="J12" s="1"/>
      <c r="K12" s="1">
        <v>54</v>
      </c>
      <c r="L12" s="1"/>
    </row>
    <row r="13" spans="1:12" ht="12.75">
      <c r="A13" s="1">
        <v>4</v>
      </c>
      <c r="B13" s="10" t="s">
        <v>17</v>
      </c>
      <c r="C13" s="11">
        <v>94</v>
      </c>
      <c r="D13" s="13">
        <v>100</v>
      </c>
      <c r="E13" s="9">
        <f t="shared" si="0"/>
        <v>6768</v>
      </c>
      <c r="F13" s="4" t="s">
        <v>27</v>
      </c>
      <c r="G13" s="1" t="s">
        <v>28</v>
      </c>
      <c r="H13" s="1">
        <v>1</v>
      </c>
      <c r="I13" s="1"/>
      <c r="J13" s="1">
        <v>1</v>
      </c>
      <c r="K13" s="1"/>
      <c r="L13" s="1"/>
    </row>
    <row r="14" spans="1:13" ht="12.75">
      <c r="A14" s="17">
        <v>5</v>
      </c>
      <c r="B14" s="18" t="s">
        <v>18</v>
      </c>
      <c r="C14" s="19">
        <v>882.6</v>
      </c>
      <c r="D14" s="20">
        <v>82.5</v>
      </c>
      <c r="E14" s="21">
        <f t="shared" si="0"/>
        <v>52426.44</v>
      </c>
      <c r="F14" s="25" t="s">
        <v>33</v>
      </c>
      <c r="G14" s="7" t="s">
        <v>29</v>
      </c>
      <c r="H14" s="1">
        <v>50</v>
      </c>
      <c r="I14" s="1"/>
      <c r="J14" s="1"/>
      <c r="K14" s="1">
        <v>50</v>
      </c>
      <c r="L14" s="1"/>
      <c r="M14" s="16"/>
    </row>
    <row r="15" spans="1:12" ht="13.5" customHeight="1">
      <c r="A15" s="7">
        <v>6</v>
      </c>
      <c r="B15" s="10" t="s">
        <v>19</v>
      </c>
      <c r="C15" s="12">
        <v>551.9</v>
      </c>
      <c r="D15" s="14">
        <v>72.9</v>
      </c>
      <c r="E15" s="9">
        <f t="shared" si="0"/>
        <v>28968.1272</v>
      </c>
      <c r="F15" s="23" t="s">
        <v>32</v>
      </c>
      <c r="G15" s="7" t="s">
        <v>28</v>
      </c>
      <c r="H15" s="7">
        <v>1</v>
      </c>
      <c r="I15" s="7"/>
      <c r="J15" s="7"/>
      <c r="K15" s="7">
        <v>1</v>
      </c>
      <c r="L15" s="7"/>
    </row>
    <row r="16" spans="1:13" ht="15" customHeight="1">
      <c r="A16" s="1">
        <v>7</v>
      </c>
      <c r="B16" s="10" t="s">
        <v>20</v>
      </c>
      <c r="C16" s="11">
        <v>554.7</v>
      </c>
      <c r="D16" s="13">
        <v>100</v>
      </c>
      <c r="E16" s="9">
        <f t="shared" si="0"/>
        <v>39938.40000000001</v>
      </c>
      <c r="F16" s="23" t="s">
        <v>32</v>
      </c>
      <c r="G16" s="7" t="s">
        <v>28</v>
      </c>
      <c r="H16" s="7">
        <v>1</v>
      </c>
      <c r="I16" s="7"/>
      <c r="J16" s="5"/>
      <c r="K16" s="7">
        <v>1</v>
      </c>
      <c r="L16" s="5"/>
      <c r="M16" s="24"/>
    </row>
    <row r="17" spans="1:12" ht="14.25" customHeight="1">
      <c r="A17" s="1">
        <v>8</v>
      </c>
      <c r="B17" s="10" t="s">
        <v>21</v>
      </c>
      <c r="C17" s="11">
        <v>552.2</v>
      </c>
      <c r="D17" s="13">
        <v>76.8</v>
      </c>
      <c r="E17" s="9">
        <f t="shared" si="0"/>
        <v>30534.4512</v>
      </c>
      <c r="F17" s="23" t="s">
        <v>32</v>
      </c>
      <c r="G17" s="7" t="s">
        <v>28</v>
      </c>
      <c r="H17" s="1">
        <v>1</v>
      </c>
      <c r="I17" s="7"/>
      <c r="J17" s="7">
        <v>1</v>
      </c>
      <c r="K17" s="1"/>
      <c r="L17" s="7"/>
    </row>
    <row r="18" spans="1:12" ht="12" customHeight="1">
      <c r="A18" s="1">
        <v>9</v>
      </c>
      <c r="B18" s="10" t="s">
        <v>22</v>
      </c>
      <c r="C18" s="11">
        <v>722.2</v>
      </c>
      <c r="D18" s="13">
        <v>100</v>
      </c>
      <c r="E18" s="9">
        <f t="shared" si="0"/>
        <v>51998.4</v>
      </c>
      <c r="F18" s="23" t="s">
        <v>32</v>
      </c>
      <c r="G18" s="7" t="s">
        <v>28</v>
      </c>
      <c r="H18" s="1">
        <v>1</v>
      </c>
      <c r="I18" s="7"/>
      <c r="J18" s="7"/>
      <c r="K18" s="1">
        <v>1</v>
      </c>
      <c r="L18" s="7"/>
    </row>
    <row r="19" spans="1:12" ht="12.75" customHeight="1">
      <c r="A19" s="1">
        <v>10</v>
      </c>
      <c r="B19" s="10" t="s">
        <v>23</v>
      </c>
      <c r="C19" s="11">
        <v>111.9</v>
      </c>
      <c r="D19" s="13">
        <v>100</v>
      </c>
      <c r="E19" s="9">
        <f t="shared" si="0"/>
        <v>8056.8</v>
      </c>
      <c r="F19" s="4" t="s">
        <v>27</v>
      </c>
      <c r="G19" s="1" t="s">
        <v>28</v>
      </c>
      <c r="H19" s="1">
        <v>1</v>
      </c>
      <c r="I19" s="7"/>
      <c r="J19" s="7">
        <v>1</v>
      </c>
      <c r="K19" s="1"/>
      <c r="L19" s="7"/>
    </row>
    <row r="20" spans="1:12" ht="14.25" customHeight="1">
      <c r="A20" s="1">
        <v>11</v>
      </c>
      <c r="B20" s="10" t="s">
        <v>24</v>
      </c>
      <c r="C20" s="11">
        <v>110.4</v>
      </c>
      <c r="D20" s="13">
        <v>21</v>
      </c>
      <c r="E20" s="9">
        <f t="shared" si="0"/>
        <v>1669.2480000000003</v>
      </c>
      <c r="F20" s="4" t="s">
        <v>27</v>
      </c>
      <c r="G20" s="1" t="s">
        <v>28</v>
      </c>
      <c r="H20" s="1">
        <v>1</v>
      </c>
      <c r="I20" s="7"/>
      <c r="J20" s="7"/>
      <c r="K20" s="1">
        <v>1</v>
      </c>
      <c r="L20" s="7"/>
    </row>
    <row r="21" spans="1:12" ht="15.75" customHeight="1">
      <c r="A21" s="1">
        <v>12</v>
      </c>
      <c r="B21" s="26" t="s">
        <v>25</v>
      </c>
      <c r="C21" s="11">
        <v>209.6</v>
      </c>
      <c r="D21" s="13">
        <v>32.2</v>
      </c>
      <c r="E21" s="9">
        <f t="shared" si="0"/>
        <v>4859.3664</v>
      </c>
      <c r="F21" s="23" t="s">
        <v>36</v>
      </c>
      <c r="G21" s="7" t="s">
        <v>37</v>
      </c>
      <c r="H21" s="1">
        <v>1</v>
      </c>
      <c r="I21" s="7"/>
      <c r="J21" s="1">
        <v>1</v>
      </c>
      <c r="K21" s="7"/>
      <c r="L21" s="7"/>
    </row>
    <row r="22" spans="1:12" ht="12.75">
      <c r="A22" s="1"/>
      <c r="B22" s="3"/>
      <c r="C22" s="11">
        <f>SUM(C10:C21)</f>
        <v>5129.599999999999</v>
      </c>
      <c r="D22" s="8"/>
      <c r="E22" s="15">
        <f>SUM(E10:E21)</f>
        <v>302192.3448</v>
      </c>
      <c r="F22" s="4"/>
      <c r="G22" s="1"/>
      <c r="H22" s="1"/>
      <c r="I22" s="7"/>
      <c r="J22" s="1"/>
      <c r="K22" s="7"/>
      <c r="L22" s="7"/>
    </row>
    <row r="24" spans="6:9" ht="12.75">
      <c r="F24" t="s">
        <v>7</v>
      </c>
      <c r="I24" t="s">
        <v>8</v>
      </c>
    </row>
    <row r="26" ht="12.75">
      <c r="F26" t="s">
        <v>6</v>
      </c>
    </row>
    <row r="27" ht="12.75">
      <c r="F27" t="s">
        <v>30</v>
      </c>
    </row>
  </sheetData>
  <sheetProtection/>
  <mergeCells count="12">
    <mergeCell ref="H6:H7"/>
    <mergeCell ref="B6:B7"/>
    <mergeCell ref="A9:L9"/>
    <mergeCell ref="I6:L6"/>
    <mergeCell ref="C6:C7"/>
    <mergeCell ref="D6:D7"/>
    <mergeCell ref="E6:E7"/>
    <mergeCell ref="F1:K1"/>
    <mergeCell ref="F2:K2"/>
    <mergeCell ref="A6:A7"/>
    <mergeCell ref="F6:F7"/>
    <mergeCell ref="G6:G7"/>
  </mergeCells>
  <printOptions/>
  <pageMargins left="0.17" right="0.17" top="0.4" bottom="0.61" header="0.39" footer="0.67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2016-04-13T22:33:12Z</cp:lastPrinted>
  <dcterms:created xsi:type="dcterms:W3CDTF">1996-10-14T23:33:28Z</dcterms:created>
  <dcterms:modified xsi:type="dcterms:W3CDTF">2019-05-29T00:05:43Z</dcterms:modified>
  <cp:category/>
  <cp:version/>
  <cp:contentType/>
  <cp:contentStatus/>
</cp:coreProperties>
</file>