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912" activeTab="0"/>
  </bookViews>
  <sheets>
    <sheet name="Центральная, д. 9" sheetId="1" r:id="rId1"/>
    <sheet name="Центральная, д. 7" sheetId="2" r:id="rId2"/>
    <sheet name="Центральная, д. 5" sheetId="3" r:id="rId3"/>
    <sheet name="Центральная, д. 35" sheetId="4" r:id="rId4"/>
    <sheet name="Центральная, д. 33" sheetId="5" r:id="rId5"/>
    <sheet name="Центральная, д. 31" sheetId="6" r:id="rId6"/>
    <sheet name="Центральная, д. 3" sheetId="7" r:id="rId7"/>
    <sheet name="Центральная, д. 29" sheetId="8" r:id="rId8"/>
    <sheet name="Центральная, д. 27" sheetId="9" r:id="rId9"/>
    <sheet name="Центральная, д. 26" sheetId="10" r:id="rId10"/>
    <sheet name="Центральная, д. 24" sheetId="11" r:id="rId11"/>
    <sheet name="Центральная, д. 22" sheetId="12" r:id="rId12"/>
    <sheet name="Центральная, д. 21" sheetId="13" r:id="rId13"/>
    <sheet name="Центральная, д. 19" sheetId="14" r:id="rId14"/>
    <sheet name="Центральная, д. 17" sheetId="15" r:id="rId15"/>
    <sheet name="Центральная, д. 15" sheetId="16" r:id="rId16"/>
    <sheet name="Центральная, д. 13" sheetId="17" r:id="rId17"/>
    <sheet name="Центральная, д. 11" sheetId="18" r:id="rId18"/>
    <sheet name="Центральная, д. 1 Б" sheetId="19" r:id="rId19"/>
    <sheet name="Центральная, д. 1 А" sheetId="20" r:id="rId20"/>
    <sheet name="Центральная, д. 1" sheetId="21" r:id="rId21"/>
    <sheet name="Партизанская, д. 8" sheetId="22" r:id="rId22"/>
    <sheet name="Партизанская, д. 7" sheetId="23" r:id="rId23"/>
    <sheet name="Партизанская, д. 6" sheetId="24" r:id="rId24"/>
    <sheet name="Партизанская, д. 4" sheetId="25" r:id="rId25"/>
    <sheet name="Партизанская, д. 2" sheetId="26" r:id="rId26"/>
  </sheets>
  <definedNames/>
  <calcPr fullCalcOnLoad="1" refMode="R1C1"/>
</workbook>
</file>

<file path=xl/sharedStrings.xml><?xml version="1.0" encoding="utf-8"?>
<sst xmlns="http://schemas.openxmlformats.org/spreadsheetml/2006/main" count="1599" uniqueCount="132">
  <si>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</si>
  <si>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</si>
  <si>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</si>
  <si>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</si>
  <si>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Дата составления отчета: 11 февраля 2022 г.</t>
  </si>
  <si>
    <t>Этажность:</t>
  </si>
  <si>
    <t>Период отчета с 1 января 2021 г. по 31 декабря 2021 г.</t>
  </si>
  <si>
    <t>Количество подъездов:</t>
  </si>
  <si>
    <t>Количество квартир:</t>
  </si>
  <si>
    <t>Площадь дома (о/ж):</t>
  </si>
  <si>
    <t>Площадь кровли:</t>
  </si>
  <si>
    <t>0 м. кв.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</si>
  <si>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</si>
  <si>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</si>
  <si>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</si>
  <si>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</si>
  <si>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</si>
  <si>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</si>
  <si>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</si>
  <si>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</si>
  <si>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</si>
  <si>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</si>
  <si>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</si>
  <si>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</si>
  <si>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</si>
  <si>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</si>
  <si>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</si>
  <si>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Дополнительные данные по тех. содержанию и ремонту</t>
  </si>
  <si>
    <t>Составляющая тарифа</t>
  </si>
  <si>
    <t>Сумма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</si>
  <si>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</si>
  <si>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</si>
  <si>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</si>
  <si>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</si>
  <si>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</si>
  <si>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</si>
  <si>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</si>
  <si>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Адрес: СЕРГЕЕВКА, ПАРТИЗАНСКАЯ, д. 2</t>
  </si>
  <si>
    <t>Кирпичный</t>
  </si>
  <si>
    <t>514 / 378 м. кв.</t>
  </si>
  <si>
    <t>350 м. кв.</t>
  </si>
  <si>
    <t>да</t>
  </si>
  <si>
    <t>Газоснабжение</t>
  </si>
  <si>
    <t>Нет</t>
  </si>
  <si>
    <t>Горячая вода</t>
  </si>
  <si>
    <t>Ремонт и обслуживание конструктивных элементов</t>
  </si>
  <si>
    <t xml:space="preserve">    Ремонт кровли</t>
  </si>
  <si>
    <t xml:space="preserve">    Закрытие продухов, входов на чердаки, в подвалы и т.д.</t>
  </si>
  <si>
    <t xml:space="preserve">    Очистка козырьков</t>
  </si>
  <si>
    <t xml:space="preserve">    Установка почтовых ящиков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</si>
  <si>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</si>
  <si>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</si>
  <si>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</si>
  <si>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</si>
  <si>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</si>
  <si>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</si>
  <si>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</si>
  <si>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</si>
  <si>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</si>
  <si>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</si>
  <si>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</si>
  <si>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</si>
  <si>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</si>
  <si>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</si>
  <si>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</si>
  <si>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Адрес: СЕРГЕЕВКА, ПАРТИЗАНСКАЯ, д. 4</t>
  </si>
  <si>
    <t>513,2 / 379,3 м. кв.</t>
  </si>
  <si>
    <t xml:space="preserve">    Ремонт подъезда</t>
  </si>
  <si>
    <t>Адрес: СЕРГЕЕВКА, ПАРТИЗАНСКАЯ, д. 6</t>
  </si>
  <si>
    <t>958,6 / 559,4 м. кв.</t>
  </si>
  <si>
    <t>600 м. кв.</t>
  </si>
  <si>
    <t xml:space="preserve">    Ремонт и замена дверей</t>
  </si>
  <si>
    <t>Адрес: СЕРГЕЕВКА, ПАРТИЗАНСКАЯ, д. 7</t>
  </si>
  <si>
    <t>500 / 469,9 м. кв.</t>
  </si>
  <si>
    <t xml:space="preserve">    Плотницкие и стекольные работы</t>
  </si>
  <si>
    <t>Адрес: СЕРГЕЕВКА, ПАРТИЗАНСКАЯ, д. 8</t>
  </si>
  <si>
    <t>1 061,1 / 681,3 м. кв.</t>
  </si>
  <si>
    <t xml:space="preserve">    Ремонт дома</t>
  </si>
  <si>
    <t>Адрес: СЕРГЕЕВКА, ЦЕНТРАЛЬНАЯ, д. 1</t>
  </si>
  <si>
    <t>Панельный</t>
  </si>
  <si>
    <t>673,7 / 616,1 м. кв.</t>
  </si>
  <si>
    <t>Да</t>
  </si>
  <si>
    <t xml:space="preserve">    Ремонт стен, перегородок, полов</t>
  </si>
  <si>
    <t xml:space="preserve">    Прочие работы</t>
  </si>
  <si>
    <t>Адрес: СЕРГЕЕВКА, ЦЕНТРАЛЬНАЯ, д. 1 А</t>
  </si>
  <si>
    <t>945,2 / 575,1 м. кв.</t>
  </si>
  <si>
    <t xml:space="preserve">    Утепление перекрытий</t>
  </si>
  <si>
    <t>Адрес: СЕРГЕЕВКА, ЦЕНТРАЛЬНАЯ, д. 1 Б</t>
  </si>
  <si>
    <t>632,5 / 574,3 м. кв.</t>
  </si>
  <si>
    <t xml:space="preserve">    Ремонт фасадов, цоколей, крылец, балконов</t>
  </si>
  <si>
    <t>Адрес: СЕРГЕЕВКА, ЦЕНТРАЛЬНАЯ, д. 11</t>
  </si>
  <si>
    <t>557,6 / 557,6 м. кв.</t>
  </si>
  <si>
    <t xml:space="preserve">    Ремонт подъездного отопления</t>
  </si>
  <si>
    <t>Адрес: СЕРГЕЕВКА, ЦЕНТРАЛЬНАЯ, д. 13</t>
  </si>
  <si>
    <t>589,9 / 589,9 м. кв.</t>
  </si>
  <si>
    <t>Адрес: СЕРГЕЕВКА, ЦЕНТРАЛЬНАЯ, д. 15</t>
  </si>
  <si>
    <t>606,4 / 547,8 м. кв.</t>
  </si>
  <si>
    <t>Адрес: СЕРГЕЕВКА, ЦЕНТРАЛЬНАЯ, д. 17</t>
  </si>
  <si>
    <t>564 / 564 м. кв.</t>
  </si>
  <si>
    <t>Адрес: СЕРГЕЕВКА, ЦЕНТРАЛЬНАЯ, д. 19</t>
  </si>
  <si>
    <t>672,12 / 613,62 м. кв.</t>
  </si>
  <si>
    <t>Адрес: СЕРГЕЕВКА, ЦЕНТРАЛЬНАЯ, д. 21</t>
  </si>
  <si>
    <t>617,3 / 557,1 м. кв.</t>
  </si>
  <si>
    <t>Адрес: СЕРГЕЕВКА, ЦЕНТРАЛЬНАЯ, д. 22</t>
  </si>
  <si>
    <t>935,9 / 563 м. кв.</t>
  </si>
  <si>
    <t>Адрес: СЕРГЕЕВКА, ЦЕНТРАЛЬНАЯ, д. 24</t>
  </si>
  <si>
    <t>966,6 / 578,7 м. кв.</t>
  </si>
  <si>
    <t>Текущий ремонт</t>
  </si>
  <si>
    <t>Адрес: СЕРГЕЕВКА, ЦЕНТРАЛЬНАЯ, д. 26</t>
  </si>
  <si>
    <t>960 / 577,1 м. кв.</t>
  </si>
  <si>
    <t>Адрес: СЕРГЕЕВКА, ЦЕНТРАЛЬНАЯ, д. 27</t>
  </si>
  <si>
    <t>389,5 / 389,5 м. кв.</t>
  </si>
  <si>
    <t>Адрес: СЕРГЕЕВКА, ЦЕНТРАЛЬНАЯ, д. 29</t>
  </si>
  <si>
    <t>241,7 / 241,7 м. кв.</t>
  </si>
  <si>
    <t>Адрес: СЕРГЕЕВКА, ЦЕНТРАЛЬНАЯ, д. 3</t>
  </si>
  <si>
    <t>637,2 / 637,2 м. кв.</t>
  </si>
  <si>
    <t>Адрес: СЕРГЕЕВКА, ЦЕНТРАЛЬНАЯ, д. 31</t>
  </si>
  <si>
    <t>244,9 / 244,9 м. кв.</t>
  </si>
  <si>
    <t>500 м. кв.</t>
  </si>
  <si>
    <t>Адрес: СЕРГЕЕВКА, ЦЕНТРАЛЬНАЯ, д. 33</t>
  </si>
  <si>
    <t>262,3 / 262,3 м. кв.</t>
  </si>
  <si>
    <t>Адрес: СЕРГЕЕВКА, ЦЕНТРАЛЬНАЯ, д. 35</t>
  </si>
  <si>
    <t>246,5 / 246,5 м. кв.</t>
  </si>
  <si>
    <t>Адрес: СЕРГЕЕВКА, ЦЕНТРАЛЬНАЯ, д. 5</t>
  </si>
  <si>
    <t>722,1 / 635 м. кв.</t>
  </si>
  <si>
    <t>Адрес: СЕРГЕЕВКА, ЦЕНТРАЛЬНАЯ, д. 7</t>
  </si>
  <si>
    <t>637,47 / 569,67 м. кв.</t>
  </si>
  <si>
    <t>Адрес: СЕРГЕЕВКА, ЦЕНТРАЛЬНАЯ, д. 9</t>
  </si>
  <si>
    <t>572 / 572 м. кв.</t>
  </si>
  <si>
    <t>КР СОИ</t>
  </si>
  <si>
    <t xml:space="preserve">КР СОИ </t>
  </si>
  <si>
    <t>Санитарное содержание и услуги автотранспорта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</si>
</sst>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0;[Red]\-0"/>
    <numFmt numFmtId="167" formatCode="#,##0.0;[Red]\-#,##0.0"/>
    <numFmt numFmtId="168" formatCode="0.00;[Red]\-0.00"/>
    <numFmt numFmtId="169" formatCode="0.0;[Red]\-0.0"/>
    <numFmt numFmtId="170" formatCode="#,##0.00_ ;[Red]\-#,##0.00\ "/>
    <numFmt numFmtId="171" formatCode="#,##0.000;[Red]\-#,##0.000"/>
    <numFmt numFmtId="172" formatCode="#,##0.0000;[Red]\-#,##0.0000"/>
    <numFmt numFmtId="173" formatCode="0.000"/>
    <numFmt numFmtId="174" formatCode="0.000;[Red]\-0.00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6E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3" fillId="0" borderId="11" xfId="0" applyNumberFormat="1" applyFont="1" applyBorder="1" applyAlignment="1">
      <alignment horizontal="right" vertical="top"/>
    </xf>
    <xf numFmtId="165" fontId="1" fillId="0" borderId="11" xfId="0" applyNumberFormat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right" vertical="top"/>
    </xf>
    <xf numFmtId="166" fontId="1" fillId="0" borderId="11" xfId="0" applyNumberFormat="1" applyFont="1" applyBorder="1" applyAlignment="1">
      <alignment horizontal="right" vertical="top"/>
    </xf>
    <xf numFmtId="168" fontId="3" fillId="0" borderId="11" xfId="0" applyNumberFormat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167" fontId="3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173" fontId="1" fillId="0" borderId="0" xfId="0" applyNumberFormat="1" applyFont="1" applyAlignment="1">
      <alignment horizontal="left"/>
    </xf>
    <xf numFmtId="4" fontId="1" fillId="33" borderId="11" xfId="0" applyNumberFormat="1" applyFont="1" applyFill="1" applyBorder="1" applyAlignment="1">
      <alignment horizontal="right" vertical="top"/>
    </xf>
    <xf numFmtId="4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/>
    </xf>
    <xf numFmtId="164" fontId="3" fillId="0" borderId="0" xfId="0" applyNumberFormat="1" applyFont="1" applyAlignment="1">
      <alignment horizontal="center"/>
    </xf>
    <xf numFmtId="0" fontId="3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164" fontId="3" fillId="0" borderId="11" xfId="0" applyNumberFormat="1" applyFont="1" applyBorder="1" applyAlignment="1">
      <alignment horizontal="right" vertical="top"/>
    </xf>
    <xf numFmtId="168" fontId="1" fillId="0" borderId="11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vertical="top"/>
    </xf>
    <xf numFmtId="0" fontId="3" fillId="0" borderId="13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M49"/>
  <sheetViews>
    <sheetView tabSelected="1" zoomScalePageLayoutView="0" workbookViewId="0" topLeftCell="A4">
      <selection activeCell="D39" sqref="D39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127</v>
      </c>
      <c r="C6" s="34"/>
      <c r="D6" s="34"/>
      <c r="E6" s="34"/>
      <c r="F6" s="2" t="s">
        <v>3</v>
      </c>
      <c r="H6" s="2" t="s">
        <v>79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8" ht="11.25">
      <c r="B8" s="34" t="s">
        <v>6</v>
      </c>
      <c r="C8" s="34"/>
      <c r="D8" s="34"/>
      <c r="E8" s="34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128</v>
      </c>
    </row>
    <row r="11" spans="6:8" ht="11.25">
      <c r="F11" s="2" t="s">
        <v>10</v>
      </c>
      <c r="H11" s="2" t="s">
        <v>70</v>
      </c>
    </row>
    <row r="12" spans="6:8" ht="11.25">
      <c r="F12" s="2" t="s">
        <v>12</v>
      </c>
      <c r="H12" s="2" t="s">
        <v>41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81</v>
      </c>
      <c r="E17" s="37"/>
      <c r="G17" s="4"/>
      <c r="H17" s="38"/>
      <c r="I17" s="3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39" t="s">
        <v>22</v>
      </c>
      <c r="F20" s="39"/>
      <c r="G20" s="30" t="s">
        <v>23</v>
      </c>
      <c r="H20" s="31"/>
    </row>
    <row r="21" spans="2:8" ht="11.25">
      <c r="B21" s="9" t="s">
        <v>24</v>
      </c>
      <c r="C21" s="10">
        <v>244128.74</v>
      </c>
      <c r="D21" s="10">
        <v>244128.74</v>
      </c>
      <c r="E21" s="40">
        <v>211075.12</v>
      </c>
      <c r="F21" s="40"/>
      <c r="G21" s="32">
        <f>K39+E44+E45+E46+E47+E48+E49</f>
        <v>202009.66</v>
      </c>
      <c r="H21" s="33"/>
    </row>
    <row r="22" spans="7:8" ht="11.25">
      <c r="G22" s="11" t="s">
        <v>25</v>
      </c>
      <c r="H22" s="12">
        <v>33053.62</v>
      </c>
    </row>
    <row r="23" spans="7:10" ht="11.25">
      <c r="G23" s="11" t="s">
        <v>26</v>
      </c>
      <c r="H23" s="43">
        <v>382331.43</v>
      </c>
      <c r="I23" s="43"/>
      <c r="J23" s="43"/>
    </row>
    <row r="25" spans="2:11" ht="11.25"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8" t="s">
        <v>29</v>
      </c>
    </row>
    <row r="26" spans="2:11" ht="11.25">
      <c r="B26" s="41" t="s">
        <v>45</v>
      </c>
      <c r="C26" s="41"/>
      <c r="D26" s="41"/>
      <c r="E26" s="41"/>
      <c r="F26" s="41"/>
      <c r="G26" s="41"/>
      <c r="H26" s="41"/>
      <c r="I26" s="41"/>
      <c r="J26" s="41"/>
      <c r="K26" s="15">
        <v>19992</v>
      </c>
    </row>
    <row r="27" spans="2:11" ht="11.25">
      <c r="B27" s="42" t="s">
        <v>46</v>
      </c>
      <c r="C27" s="42"/>
      <c r="D27" s="42"/>
      <c r="E27" s="42"/>
      <c r="F27" s="42"/>
      <c r="G27" s="42"/>
      <c r="H27" s="42"/>
      <c r="I27" s="42"/>
      <c r="J27" s="42"/>
      <c r="K27" s="10">
        <v>7293</v>
      </c>
    </row>
    <row r="28" spans="2:11" ht="11.25">
      <c r="B28" s="42" t="s">
        <v>48</v>
      </c>
      <c r="C28" s="42"/>
      <c r="D28" s="42"/>
      <c r="E28" s="42"/>
      <c r="F28" s="42"/>
      <c r="G28" s="42"/>
      <c r="H28" s="42"/>
      <c r="I28" s="42"/>
      <c r="J28" s="42"/>
      <c r="K28" s="10">
        <v>5217</v>
      </c>
    </row>
    <row r="29" spans="2:11" ht="11.25">
      <c r="B29" s="42" t="s">
        <v>83</v>
      </c>
      <c r="C29" s="42"/>
      <c r="D29" s="42"/>
      <c r="E29" s="42"/>
      <c r="F29" s="42"/>
      <c r="G29" s="42"/>
      <c r="H29" s="42"/>
      <c r="I29" s="42"/>
      <c r="J29" s="42"/>
      <c r="K29" s="10">
        <v>7482</v>
      </c>
    </row>
    <row r="30" spans="2:11" ht="11.25">
      <c r="B30" s="41" t="s">
        <v>50</v>
      </c>
      <c r="C30" s="41"/>
      <c r="D30" s="41"/>
      <c r="E30" s="41"/>
      <c r="F30" s="41"/>
      <c r="G30" s="41"/>
      <c r="H30" s="41"/>
      <c r="I30" s="41"/>
      <c r="J30" s="41"/>
      <c r="K30" s="15">
        <v>21550.44</v>
      </c>
    </row>
    <row r="31" spans="2:11" ht="11.25">
      <c r="B31" s="42" t="s">
        <v>51</v>
      </c>
      <c r="C31" s="42"/>
      <c r="D31" s="42"/>
      <c r="E31" s="42"/>
      <c r="F31" s="42"/>
      <c r="G31" s="42"/>
      <c r="H31" s="42"/>
      <c r="I31" s="42"/>
      <c r="J31" s="42"/>
      <c r="K31" s="10">
        <v>12536</v>
      </c>
    </row>
    <row r="32" spans="2:11" ht="11.25">
      <c r="B32" s="42" t="s">
        <v>52</v>
      </c>
      <c r="C32" s="42"/>
      <c r="D32" s="42"/>
      <c r="E32" s="42"/>
      <c r="F32" s="42"/>
      <c r="G32" s="42"/>
      <c r="H32" s="42"/>
      <c r="I32" s="42"/>
      <c r="J32" s="42"/>
      <c r="K32" s="10">
        <v>873</v>
      </c>
    </row>
    <row r="33" spans="2:11" ht="11.25">
      <c r="B33" s="42" t="s">
        <v>53</v>
      </c>
      <c r="C33" s="42"/>
      <c r="D33" s="42"/>
      <c r="E33" s="42"/>
      <c r="F33" s="42"/>
      <c r="G33" s="42"/>
      <c r="H33" s="42"/>
      <c r="I33" s="42"/>
      <c r="J33" s="42"/>
      <c r="K33" s="10">
        <v>2376</v>
      </c>
    </row>
    <row r="34" spans="2:11" ht="11.25">
      <c r="B34" s="42" t="s">
        <v>54</v>
      </c>
      <c r="C34" s="42"/>
      <c r="D34" s="42"/>
      <c r="E34" s="42"/>
      <c r="F34" s="42"/>
      <c r="G34" s="42"/>
      <c r="H34" s="42"/>
      <c r="I34" s="42"/>
      <c r="J34" s="42"/>
      <c r="K34" s="10">
        <v>2608</v>
      </c>
    </row>
    <row r="35" spans="2:11" ht="11.25">
      <c r="B35" s="42" t="s">
        <v>55</v>
      </c>
      <c r="C35" s="42"/>
      <c r="D35" s="42"/>
      <c r="E35" s="42"/>
      <c r="F35" s="42"/>
      <c r="G35" s="42"/>
      <c r="H35" s="42"/>
      <c r="I35" s="42"/>
      <c r="J35" s="42"/>
      <c r="K35" s="10">
        <v>3157.44</v>
      </c>
    </row>
    <row r="36" spans="2:13" ht="11.25">
      <c r="B36" s="41" t="s">
        <v>58</v>
      </c>
      <c r="C36" s="41"/>
      <c r="D36" s="41"/>
      <c r="E36" s="41"/>
      <c r="F36" s="41"/>
      <c r="G36" s="41"/>
      <c r="H36" s="41"/>
      <c r="I36" s="41"/>
      <c r="J36" s="41"/>
      <c r="K36" s="15">
        <v>44631.52</v>
      </c>
      <c r="M36" s="21"/>
    </row>
    <row r="37" spans="2:11" ht="11.25">
      <c r="B37" s="41" t="s">
        <v>62</v>
      </c>
      <c r="C37" s="41"/>
      <c r="D37" s="41"/>
      <c r="E37" s="41"/>
      <c r="F37" s="41"/>
      <c r="G37" s="41"/>
      <c r="H37" s="41"/>
      <c r="I37" s="41"/>
      <c r="J37" s="41"/>
      <c r="K37" s="15">
        <v>17709.12</v>
      </c>
    </row>
    <row r="38" spans="2:11" ht="11.25">
      <c r="B38" s="41" t="s">
        <v>63</v>
      </c>
      <c r="C38" s="41"/>
      <c r="D38" s="41"/>
      <c r="E38" s="41"/>
      <c r="F38" s="41"/>
      <c r="G38" s="41"/>
      <c r="H38" s="41"/>
      <c r="I38" s="41"/>
      <c r="J38" s="41"/>
      <c r="K38" s="15">
        <v>892.32</v>
      </c>
    </row>
    <row r="39" spans="10:12" ht="11.25">
      <c r="J39" s="11" t="s">
        <v>64</v>
      </c>
      <c r="K39" s="18">
        <v>104775.4</v>
      </c>
      <c r="L39" s="21"/>
    </row>
    <row r="40" spans="2:6" ht="12.75">
      <c r="B40" s="45" t="s">
        <v>27</v>
      </c>
      <c r="C40" s="45"/>
      <c r="D40" s="45"/>
      <c r="E40" s="45"/>
      <c r="F40" s="45"/>
    </row>
    <row r="41" spans="2:10" ht="11.25">
      <c r="B41" s="39" t="s">
        <v>28</v>
      </c>
      <c r="C41" s="39"/>
      <c r="D41" s="39"/>
      <c r="E41" s="39" t="s">
        <v>29</v>
      </c>
      <c r="F41" s="39"/>
      <c r="I41" s="19"/>
      <c r="J41" s="19"/>
    </row>
    <row r="42" spans="2:6" ht="11.25">
      <c r="B42" s="41" t="s">
        <v>30</v>
      </c>
      <c r="C42" s="41"/>
      <c r="D42" s="41"/>
      <c r="E42" s="46">
        <v>244128.74</v>
      </c>
      <c r="F42" s="46"/>
    </row>
    <row r="43" spans="2:6" ht="11.25">
      <c r="B43" s="41" t="s">
        <v>31</v>
      </c>
      <c r="C43" s="41"/>
      <c r="D43" s="41"/>
      <c r="E43" s="44"/>
      <c r="F43" s="44"/>
    </row>
    <row r="44" spans="2:6" ht="11.25">
      <c r="B44" s="42" t="s">
        <v>32</v>
      </c>
      <c r="C44" s="42"/>
      <c r="D44" s="42"/>
      <c r="E44" s="40">
        <v>42831.36</v>
      </c>
      <c r="F44" s="40"/>
    </row>
    <row r="45" spans="2:6" ht="11.25">
      <c r="B45" s="42" t="s">
        <v>33</v>
      </c>
      <c r="C45" s="42"/>
      <c r="D45" s="42"/>
      <c r="E45" s="40">
        <v>13110.24</v>
      </c>
      <c r="F45" s="40"/>
    </row>
    <row r="46" spans="2:6" ht="11.25">
      <c r="B46" s="42" t="s">
        <v>34</v>
      </c>
      <c r="C46" s="42"/>
      <c r="D46" s="42"/>
      <c r="E46" s="40">
        <v>1304.16</v>
      </c>
      <c r="F46" s="40"/>
    </row>
    <row r="47" spans="2:6" ht="11.25">
      <c r="B47" s="42" t="s">
        <v>35</v>
      </c>
      <c r="C47" s="42"/>
      <c r="D47" s="42"/>
      <c r="E47" s="40">
        <v>1647.36</v>
      </c>
      <c r="F47" s="40"/>
    </row>
    <row r="48" spans="2:6" ht="11.25">
      <c r="B48" s="41" t="s">
        <v>36</v>
      </c>
      <c r="C48" s="41"/>
      <c r="D48" s="41"/>
      <c r="E48" s="46">
        <v>34320</v>
      </c>
      <c r="F48" s="46"/>
    </row>
    <row r="49" spans="2:6" ht="11.25" customHeight="1">
      <c r="B49" s="41" t="s">
        <v>129</v>
      </c>
      <c r="C49" s="41"/>
      <c r="D49" s="41"/>
      <c r="E49" s="46">
        <v>4021.14</v>
      </c>
      <c r="F49" s="46"/>
    </row>
    <row r="50" ht="11.25" customHeight="1"/>
  </sheetData>
  <sheetProtection/>
  <mergeCells count="51">
    <mergeCell ref="B48:D48"/>
    <mergeCell ref="E48:F48"/>
    <mergeCell ref="B49:D49"/>
    <mergeCell ref="E49:F49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J36"/>
    <mergeCell ref="B37:J37"/>
    <mergeCell ref="B38:J38"/>
    <mergeCell ref="B40:F40"/>
    <mergeCell ref="B41:D41"/>
    <mergeCell ref="E41:F41"/>
    <mergeCell ref="B30:J30"/>
    <mergeCell ref="B31:J31"/>
    <mergeCell ref="B32:J32"/>
    <mergeCell ref="B33:J33"/>
    <mergeCell ref="B34:J34"/>
    <mergeCell ref="B35:J35"/>
    <mergeCell ref="H23:J23"/>
    <mergeCell ref="B25:J25"/>
    <mergeCell ref="B26:J26"/>
    <mergeCell ref="B27:J27"/>
    <mergeCell ref="B28:J28"/>
    <mergeCell ref="B29:J29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1" manualBreakCount="1">
    <brk id="49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M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108</v>
      </c>
      <c r="C6" s="34"/>
      <c r="D6" s="34"/>
      <c r="E6" s="34"/>
      <c r="F6" s="2" t="s">
        <v>3</v>
      </c>
      <c r="H6" s="2" t="s">
        <v>79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8" ht="11.25">
      <c r="B8" s="34" t="s">
        <v>6</v>
      </c>
      <c r="C8" s="34"/>
      <c r="D8" s="34"/>
      <c r="E8" s="34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109</v>
      </c>
    </row>
    <row r="11" spans="6:8" ht="11.25">
      <c r="F11" s="2" t="s">
        <v>10</v>
      </c>
      <c r="H11" s="2" t="s">
        <v>70</v>
      </c>
    </row>
    <row r="12" spans="6:8" ht="11.25">
      <c r="F12" s="2" t="s">
        <v>12</v>
      </c>
      <c r="H12" s="2" t="s">
        <v>41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81</v>
      </c>
      <c r="E17" s="37"/>
      <c r="G17" s="4"/>
      <c r="H17" s="38"/>
      <c r="I17" s="38"/>
      <c r="J17" s="5"/>
      <c r="K17" s="5"/>
    </row>
    <row r="18" spans="2:11" ht="11.25" customHeight="1">
      <c r="B18" s="36" t="s">
        <v>44</v>
      </c>
      <c r="C18" s="36"/>
      <c r="D18" s="37" t="s">
        <v>43</v>
      </c>
      <c r="E18" s="37"/>
      <c r="G18" s="4"/>
      <c r="H18" s="38"/>
      <c r="I18" s="38"/>
      <c r="J18" s="5"/>
      <c r="K18" s="5"/>
    </row>
    <row r="20" ht="11.25">
      <c r="B20" s="6" t="s">
        <v>18</v>
      </c>
    </row>
    <row r="21" spans="2:8" ht="11.25">
      <c r="B21" s="7" t="s">
        <v>19</v>
      </c>
      <c r="C21" s="8" t="s">
        <v>20</v>
      </c>
      <c r="D21" s="8" t="s">
        <v>21</v>
      </c>
      <c r="E21" s="39" t="s">
        <v>22</v>
      </c>
      <c r="F21" s="39"/>
      <c r="G21" s="30" t="s">
        <v>23</v>
      </c>
      <c r="H21" s="31"/>
    </row>
    <row r="22" spans="2:8" ht="11.25">
      <c r="B22" s="9" t="s">
        <v>24</v>
      </c>
      <c r="C22" s="10">
        <v>234892.66</v>
      </c>
      <c r="D22" s="10">
        <v>234892.66</v>
      </c>
      <c r="E22" s="40">
        <v>219058.01</v>
      </c>
      <c r="F22" s="40"/>
      <c r="G22" s="32">
        <f>K40+E45+E46+E47+E48+E49+E50</f>
        <v>197962.13999999998</v>
      </c>
      <c r="H22" s="33"/>
    </row>
    <row r="23" spans="7:8" ht="11.25">
      <c r="G23" s="11" t="s">
        <v>25</v>
      </c>
      <c r="H23" s="12">
        <v>15834.65</v>
      </c>
    </row>
    <row r="24" spans="7:10" ht="11.25">
      <c r="G24" s="11" t="s">
        <v>26</v>
      </c>
      <c r="H24" s="43">
        <v>128598.94</v>
      </c>
      <c r="I24" s="43"/>
      <c r="J24" s="43"/>
    </row>
    <row r="26" spans="2:11" ht="11.25">
      <c r="B26" s="39" t="s">
        <v>24</v>
      </c>
      <c r="C26" s="39"/>
      <c r="D26" s="39"/>
      <c r="E26" s="39"/>
      <c r="F26" s="39"/>
      <c r="G26" s="39"/>
      <c r="H26" s="39"/>
      <c r="I26" s="39"/>
      <c r="J26" s="39"/>
      <c r="K26" s="8" t="s">
        <v>29</v>
      </c>
    </row>
    <row r="27" spans="2:11" ht="11.25">
      <c r="B27" s="41" t="s">
        <v>45</v>
      </c>
      <c r="C27" s="41"/>
      <c r="D27" s="41"/>
      <c r="E27" s="41"/>
      <c r="F27" s="41"/>
      <c r="G27" s="41"/>
      <c r="H27" s="41"/>
      <c r="I27" s="41"/>
      <c r="J27" s="41"/>
      <c r="K27" s="15">
        <v>20984</v>
      </c>
    </row>
    <row r="28" spans="2:11" ht="11.25">
      <c r="B28" s="42" t="s">
        <v>46</v>
      </c>
      <c r="C28" s="42"/>
      <c r="D28" s="42"/>
      <c r="E28" s="42"/>
      <c r="F28" s="42"/>
      <c r="G28" s="42"/>
      <c r="H28" s="42"/>
      <c r="I28" s="42"/>
      <c r="J28" s="42"/>
      <c r="K28" s="10">
        <v>12115</v>
      </c>
    </row>
    <row r="29" spans="2:11" ht="11.25">
      <c r="B29" s="42" t="s">
        <v>48</v>
      </c>
      <c r="C29" s="42"/>
      <c r="D29" s="42"/>
      <c r="E29" s="42"/>
      <c r="F29" s="42"/>
      <c r="G29" s="42"/>
      <c r="H29" s="42"/>
      <c r="I29" s="42"/>
      <c r="J29" s="42"/>
      <c r="K29" s="10">
        <v>1387</v>
      </c>
    </row>
    <row r="30" spans="2:11" ht="11.25">
      <c r="B30" s="42" t="s">
        <v>83</v>
      </c>
      <c r="C30" s="42"/>
      <c r="D30" s="42"/>
      <c r="E30" s="42"/>
      <c r="F30" s="42"/>
      <c r="G30" s="42"/>
      <c r="H30" s="42"/>
      <c r="I30" s="42"/>
      <c r="J30" s="42"/>
      <c r="K30" s="10">
        <v>7482</v>
      </c>
    </row>
    <row r="31" spans="2:11" ht="11.25">
      <c r="B31" s="41" t="s">
        <v>50</v>
      </c>
      <c r="C31" s="41"/>
      <c r="D31" s="41"/>
      <c r="E31" s="41"/>
      <c r="F31" s="41"/>
      <c r="G31" s="41"/>
      <c r="H31" s="41"/>
      <c r="I31" s="41"/>
      <c r="J31" s="41"/>
      <c r="K31" s="15">
        <v>12861.59</v>
      </c>
    </row>
    <row r="32" spans="2:11" ht="11.25">
      <c r="B32" s="42" t="s">
        <v>51</v>
      </c>
      <c r="C32" s="42"/>
      <c r="D32" s="42"/>
      <c r="E32" s="42"/>
      <c r="F32" s="42"/>
      <c r="G32" s="42"/>
      <c r="H32" s="42"/>
      <c r="I32" s="42"/>
      <c r="J32" s="42"/>
      <c r="K32" s="10">
        <v>1049</v>
      </c>
    </row>
    <row r="33" spans="2:11" ht="11.25">
      <c r="B33" s="42" t="s">
        <v>52</v>
      </c>
      <c r="C33" s="42"/>
      <c r="D33" s="42"/>
      <c r="E33" s="42"/>
      <c r="F33" s="42"/>
      <c r="G33" s="42"/>
      <c r="H33" s="42"/>
      <c r="I33" s="42"/>
      <c r="J33" s="42"/>
      <c r="K33" s="10">
        <v>1677</v>
      </c>
    </row>
    <row r="34" spans="2:11" ht="11.25">
      <c r="B34" s="42" t="s">
        <v>53</v>
      </c>
      <c r="C34" s="42"/>
      <c r="D34" s="42"/>
      <c r="E34" s="42"/>
      <c r="F34" s="42"/>
      <c r="G34" s="42"/>
      <c r="H34" s="42"/>
      <c r="I34" s="42"/>
      <c r="J34" s="42"/>
      <c r="K34" s="10">
        <v>3654</v>
      </c>
    </row>
    <row r="35" spans="2:11" ht="11.25">
      <c r="B35" s="42" t="s">
        <v>54</v>
      </c>
      <c r="C35" s="42"/>
      <c r="D35" s="42"/>
      <c r="E35" s="42"/>
      <c r="F35" s="42"/>
      <c r="G35" s="42"/>
      <c r="H35" s="42"/>
      <c r="I35" s="42"/>
      <c r="J35" s="42"/>
      <c r="K35" s="10">
        <v>3296</v>
      </c>
    </row>
    <row r="36" spans="2:11" ht="11.25">
      <c r="B36" s="42" t="s">
        <v>55</v>
      </c>
      <c r="C36" s="42"/>
      <c r="D36" s="42"/>
      <c r="E36" s="42"/>
      <c r="F36" s="42"/>
      <c r="G36" s="42"/>
      <c r="H36" s="42"/>
      <c r="I36" s="42"/>
      <c r="J36" s="42"/>
      <c r="K36" s="10">
        <v>3185.59</v>
      </c>
    </row>
    <row r="37" spans="2:13" ht="11.25">
      <c r="B37" s="41" t="s">
        <v>58</v>
      </c>
      <c r="C37" s="41"/>
      <c r="D37" s="41"/>
      <c r="E37" s="41"/>
      <c r="F37" s="41"/>
      <c r="G37" s="41"/>
      <c r="H37" s="41"/>
      <c r="I37" s="41"/>
      <c r="J37" s="41"/>
      <c r="K37" s="15">
        <v>43767.26</v>
      </c>
      <c r="M37" s="21"/>
    </row>
    <row r="38" spans="2:11" ht="11.25">
      <c r="B38" s="41" t="s">
        <v>62</v>
      </c>
      <c r="C38" s="41"/>
      <c r="D38" s="41"/>
      <c r="E38" s="41"/>
      <c r="F38" s="41"/>
      <c r="G38" s="41"/>
      <c r="H38" s="41"/>
      <c r="I38" s="41"/>
      <c r="J38" s="41"/>
      <c r="K38" s="15">
        <v>17867.02</v>
      </c>
    </row>
    <row r="39" spans="2:11" ht="11.25">
      <c r="B39" s="41" t="s">
        <v>63</v>
      </c>
      <c r="C39" s="41"/>
      <c r="D39" s="41"/>
      <c r="E39" s="41"/>
      <c r="F39" s="41"/>
      <c r="G39" s="41"/>
      <c r="H39" s="41"/>
      <c r="I39" s="41"/>
      <c r="J39" s="41"/>
      <c r="K39" s="15">
        <v>900.28</v>
      </c>
    </row>
    <row r="40" spans="10:12" ht="11.25">
      <c r="J40" s="11" t="s">
        <v>64</v>
      </c>
      <c r="K40" s="18">
        <v>96380.15</v>
      </c>
      <c r="L40" s="21"/>
    </row>
    <row r="41" spans="2:6" ht="12.75">
      <c r="B41" s="45" t="s">
        <v>27</v>
      </c>
      <c r="C41" s="45"/>
      <c r="D41" s="45"/>
      <c r="E41" s="45"/>
      <c r="F41" s="45"/>
    </row>
    <row r="42" spans="2:10" ht="11.25">
      <c r="B42" s="39" t="s">
        <v>28</v>
      </c>
      <c r="C42" s="39"/>
      <c r="D42" s="39"/>
      <c r="E42" s="39" t="s">
        <v>29</v>
      </c>
      <c r="F42" s="39"/>
      <c r="I42" s="19"/>
      <c r="J42" s="19"/>
    </row>
    <row r="43" spans="2:6" ht="11.25">
      <c r="B43" s="41" t="s">
        <v>30</v>
      </c>
      <c r="C43" s="41"/>
      <c r="D43" s="41"/>
      <c r="E43" s="46">
        <v>234892.66</v>
      </c>
      <c r="F43" s="46"/>
    </row>
    <row r="44" spans="2:6" ht="11.25">
      <c r="B44" s="41" t="s">
        <v>31</v>
      </c>
      <c r="C44" s="41"/>
      <c r="D44" s="41"/>
      <c r="E44" s="44"/>
      <c r="F44" s="44"/>
    </row>
    <row r="45" spans="2:6" ht="11.25">
      <c r="B45" s="42" t="s">
        <v>32</v>
      </c>
      <c r="C45" s="42"/>
      <c r="D45" s="42"/>
      <c r="E45" s="40">
        <v>43213.25</v>
      </c>
      <c r="F45" s="40"/>
    </row>
    <row r="46" spans="2:6" ht="11.25">
      <c r="B46" s="42" t="s">
        <v>33</v>
      </c>
      <c r="C46" s="42"/>
      <c r="D46" s="42"/>
      <c r="E46" s="40">
        <v>13227.13</v>
      </c>
      <c r="F46" s="40"/>
    </row>
    <row r="47" spans="2:6" ht="11.25">
      <c r="B47" s="42" t="s">
        <v>34</v>
      </c>
      <c r="C47" s="42"/>
      <c r="D47" s="42"/>
      <c r="E47" s="40">
        <v>1315.79</v>
      </c>
      <c r="F47" s="40"/>
    </row>
    <row r="48" spans="2:6" ht="11.25">
      <c r="B48" s="42" t="s">
        <v>35</v>
      </c>
      <c r="C48" s="42"/>
      <c r="D48" s="42"/>
      <c r="E48" s="40">
        <v>1662.05</v>
      </c>
      <c r="F48" s="40"/>
    </row>
    <row r="49" spans="2:6" ht="11.25">
      <c r="B49" s="41" t="s">
        <v>36</v>
      </c>
      <c r="C49" s="41"/>
      <c r="D49" s="41"/>
      <c r="E49" s="46">
        <v>34626</v>
      </c>
      <c r="F49" s="46"/>
    </row>
    <row r="50" spans="2:6" ht="11.25" customHeight="1">
      <c r="B50" s="41" t="s">
        <v>129</v>
      </c>
      <c r="C50" s="41"/>
      <c r="D50" s="41"/>
      <c r="E50" s="46">
        <v>7537.77</v>
      </c>
      <c r="F50" s="46"/>
    </row>
    <row r="51" spans="5:6" ht="11.25" customHeight="1">
      <c r="E51" s="22"/>
      <c r="F51" s="22"/>
    </row>
  </sheetData>
  <sheetProtection/>
  <mergeCells count="54"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7:J37"/>
    <mergeCell ref="B38:J38"/>
    <mergeCell ref="B39:J39"/>
    <mergeCell ref="B41:F41"/>
    <mergeCell ref="B42:D42"/>
    <mergeCell ref="E42:F42"/>
    <mergeCell ref="B31:J31"/>
    <mergeCell ref="B32:J32"/>
    <mergeCell ref="B33:J33"/>
    <mergeCell ref="B34:J34"/>
    <mergeCell ref="B35:J35"/>
    <mergeCell ref="B36:J36"/>
    <mergeCell ref="H24:J24"/>
    <mergeCell ref="B26:J26"/>
    <mergeCell ref="B27:J27"/>
    <mergeCell ref="B28:J28"/>
    <mergeCell ref="B29:J29"/>
    <mergeCell ref="B30:J30"/>
    <mergeCell ref="B18:C18"/>
    <mergeCell ref="D18:E18"/>
    <mergeCell ref="H18:I18"/>
    <mergeCell ref="E21:F21"/>
    <mergeCell ref="G21:H21"/>
    <mergeCell ref="E22:F22"/>
    <mergeCell ref="G22:H22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1" manualBreakCount="1">
    <brk id="50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M55"/>
  <sheetViews>
    <sheetView zoomScalePageLayoutView="0" workbookViewId="0" topLeftCell="A1">
      <selection activeCell="A57" sqref="A57:IV668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105</v>
      </c>
      <c r="C6" s="34"/>
      <c r="D6" s="34"/>
      <c r="E6" s="34"/>
      <c r="F6" s="2" t="s">
        <v>3</v>
      </c>
      <c r="H6" s="2" t="s">
        <v>79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8" ht="11.25">
      <c r="B8" s="34" t="s">
        <v>6</v>
      </c>
      <c r="C8" s="34"/>
      <c r="D8" s="34"/>
      <c r="E8" s="34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106</v>
      </c>
    </row>
    <row r="11" spans="6:8" ht="11.25">
      <c r="F11" s="2" t="s">
        <v>10</v>
      </c>
      <c r="H11" s="2" t="s">
        <v>70</v>
      </c>
    </row>
    <row r="12" spans="6:8" ht="11.25">
      <c r="F12" s="2" t="s">
        <v>12</v>
      </c>
      <c r="H12" s="2" t="s">
        <v>41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81</v>
      </c>
      <c r="E17" s="37"/>
      <c r="G17" s="4"/>
      <c r="H17" s="38"/>
      <c r="I17" s="38"/>
      <c r="J17" s="5"/>
      <c r="K17" s="5"/>
    </row>
    <row r="18" spans="2:11" ht="11.25" customHeight="1">
      <c r="B18" s="36" t="s">
        <v>44</v>
      </c>
      <c r="C18" s="36"/>
      <c r="D18" s="37" t="s">
        <v>43</v>
      </c>
      <c r="E18" s="37"/>
      <c r="G18" s="4"/>
      <c r="H18" s="38"/>
      <c r="I18" s="38"/>
      <c r="J18" s="5"/>
      <c r="K18" s="5"/>
    </row>
    <row r="20" ht="11.25">
      <c r="B20" s="6" t="s">
        <v>18</v>
      </c>
    </row>
    <row r="21" spans="2:8" ht="11.25">
      <c r="B21" s="7" t="s">
        <v>19</v>
      </c>
      <c r="C21" s="8" t="s">
        <v>20</v>
      </c>
      <c r="D21" s="8" t="s">
        <v>21</v>
      </c>
      <c r="E21" s="39" t="s">
        <v>22</v>
      </c>
      <c r="F21" s="39"/>
      <c r="G21" s="30" t="s">
        <v>23</v>
      </c>
      <c r="H21" s="31"/>
    </row>
    <row r="22" spans="2:8" ht="11.25">
      <c r="B22" s="9" t="s">
        <v>24</v>
      </c>
      <c r="C22" s="27">
        <v>247573.87</v>
      </c>
      <c r="D22" s="27">
        <v>247573.87</v>
      </c>
      <c r="E22" s="40">
        <v>232303.7</v>
      </c>
      <c r="F22" s="40"/>
      <c r="G22" s="32">
        <f>K40+K45+E50+E51+E52+E53+E54+E55</f>
        <v>423328.4099999999</v>
      </c>
      <c r="H22" s="33"/>
    </row>
    <row r="23" spans="7:11" ht="11.25">
      <c r="G23" s="11" t="s">
        <v>25</v>
      </c>
      <c r="H23" s="12">
        <v>15270.17</v>
      </c>
      <c r="K23" s="28"/>
    </row>
    <row r="24" spans="7:10" ht="11.25">
      <c r="G24" s="11" t="s">
        <v>26</v>
      </c>
      <c r="H24" s="43">
        <v>112187.51</v>
      </c>
      <c r="I24" s="43"/>
      <c r="J24" s="43"/>
    </row>
    <row r="26" spans="2:11" ht="11.25">
      <c r="B26" s="39" t="s">
        <v>24</v>
      </c>
      <c r="C26" s="39"/>
      <c r="D26" s="39"/>
      <c r="E26" s="39"/>
      <c r="F26" s="39"/>
      <c r="G26" s="39"/>
      <c r="H26" s="39"/>
      <c r="I26" s="39"/>
      <c r="J26" s="39"/>
      <c r="K26" s="8" t="s">
        <v>29</v>
      </c>
    </row>
    <row r="27" spans="2:11" ht="11.25">
      <c r="B27" s="41" t="s">
        <v>45</v>
      </c>
      <c r="C27" s="41"/>
      <c r="D27" s="41"/>
      <c r="E27" s="41"/>
      <c r="F27" s="41"/>
      <c r="G27" s="41"/>
      <c r="H27" s="41"/>
      <c r="I27" s="41"/>
      <c r="J27" s="41"/>
      <c r="K27" s="15">
        <v>79418</v>
      </c>
    </row>
    <row r="28" spans="2:11" ht="11.25">
      <c r="B28" s="42" t="s">
        <v>46</v>
      </c>
      <c r="C28" s="42"/>
      <c r="D28" s="42"/>
      <c r="E28" s="42"/>
      <c r="F28" s="42"/>
      <c r="G28" s="42"/>
      <c r="H28" s="42"/>
      <c r="I28" s="42"/>
      <c r="J28" s="42"/>
      <c r="K28" s="10">
        <v>1589</v>
      </c>
    </row>
    <row r="29" spans="2:11" ht="11.25">
      <c r="B29" s="42" t="s">
        <v>48</v>
      </c>
      <c r="C29" s="42"/>
      <c r="D29" s="42"/>
      <c r="E29" s="42"/>
      <c r="F29" s="42"/>
      <c r="G29" s="42"/>
      <c r="H29" s="42"/>
      <c r="I29" s="42"/>
      <c r="J29" s="42"/>
      <c r="K29" s="10">
        <v>1557</v>
      </c>
    </row>
    <row r="30" spans="2:11" ht="11.25">
      <c r="B30" s="42" t="s">
        <v>83</v>
      </c>
      <c r="C30" s="42"/>
      <c r="D30" s="42"/>
      <c r="E30" s="42"/>
      <c r="F30" s="42"/>
      <c r="G30" s="42"/>
      <c r="H30" s="42"/>
      <c r="I30" s="42"/>
      <c r="J30" s="42"/>
      <c r="K30" s="10">
        <v>7482</v>
      </c>
    </row>
    <row r="31" spans="2:11" ht="11.25">
      <c r="B31" s="42" t="s">
        <v>67</v>
      </c>
      <c r="C31" s="42"/>
      <c r="D31" s="42"/>
      <c r="E31" s="42"/>
      <c r="F31" s="42"/>
      <c r="G31" s="42"/>
      <c r="H31" s="42"/>
      <c r="I31" s="42"/>
      <c r="J31" s="42"/>
      <c r="K31" s="10">
        <v>68790</v>
      </c>
    </row>
    <row r="32" spans="2:11" ht="11.25">
      <c r="B32" s="41" t="s">
        <v>50</v>
      </c>
      <c r="C32" s="41"/>
      <c r="D32" s="41"/>
      <c r="E32" s="41"/>
      <c r="F32" s="41"/>
      <c r="G32" s="41"/>
      <c r="H32" s="41"/>
      <c r="I32" s="41"/>
      <c r="J32" s="41"/>
      <c r="K32" s="15">
        <v>20792.42</v>
      </c>
    </row>
    <row r="33" spans="2:11" ht="11.25">
      <c r="B33" s="42" t="s">
        <v>51</v>
      </c>
      <c r="C33" s="42"/>
      <c r="D33" s="42"/>
      <c r="E33" s="42"/>
      <c r="F33" s="42"/>
      <c r="G33" s="42"/>
      <c r="H33" s="42"/>
      <c r="I33" s="42"/>
      <c r="J33" s="42"/>
      <c r="K33" s="10">
        <v>8833</v>
      </c>
    </row>
    <row r="34" spans="2:11" ht="11.25">
      <c r="B34" s="42" t="s">
        <v>53</v>
      </c>
      <c r="C34" s="42"/>
      <c r="D34" s="42"/>
      <c r="E34" s="42"/>
      <c r="F34" s="42"/>
      <c r="G34" s="42"/>
      <c r="H34" s="42"/>
      <c r="I34" s="42"/>
      <c r="J34" s="42"/>
      <c r="K34" s="10">
        <v>5469</v>
      </c>
    </row>
    <row r="35" spans="2:11" ht="11.25">
      <c r="B35" s="42" t="s">
        <v>54</v>
      </c>
      <c r="C35" s="42"/>
      <c r="D35" s="42"/>
      <c r="E35" s="42"/>
      <c r="F35" s="42"/>
      <c r="G35" s="42"/>
      <c r="H35" s="42"/>
      <c r="I35" s="42"/>
      <c r="J35" s="42"/>
      <c r="K35" s="10">
        <v>3296</v>
      </c>
    </row>
    <row r="36" spans="2:11" ht="11.25">
      <c r="B36" s="42" t="s">
        <v>55</v>
      </c>
      <c r="C36" s="42"/>
      <c r="D36" s="42"/>
      <c r="E36" s="42"/>
      <c r="F36" s="42"/>
      <c r="G36" s="42"/>
      <c r="H36" s="42"/>
      <c r="I36" s="42"/>
      <c r="J36" s="42"/>
      <c r="K36" s="10">
        <v>3194.42</v>
      </c>
    </row>
    <row r="37" spans="2:13" ht="11.25">
      <c r="B37" s="41" t="s">
        <v>58</v>
      </c>
      <c r="C37" s="41"/>
      <c r="D37" s="41"/>
      <c r="E37" s="41"/>
      <c r="F37" s="41"/>
      <c r="G37" s="41"/>
      <c r="H37" s="41"/>
      <c r="I37" s="41"/>
      <c r="J37" s="41"/>
      <c r="K37" s="15">
        <v>45381.61</v>
      </c>
      <c r="M37" s="21"/>
    </row>
    <row r="38" spans="2:11" ht="11.25">
      <c r="B38" s="41" t="s">
        <v>62</v>
      </c>
      <c r="C38" s="41"/>
      <c r="D38" s="41"/>
      <c r="E38" s="41"/>
      <c r="F38" s="41"/>
      <c r="G38" s="41"/>
      <c r="H38" s="41"/>
      <c r="I38" s="41"/>
      <c r="J38" s="41"/>
      <c r="K38" s="15">
        <v>17916.55</v>
      </c>
    </row>
    <row r="39" spans="2:11" ht="11.25">
      <c r="B39" s="41" t="s">
        <v>63</v>
      </c>
      <c r="C39" s="41"/>
      <c r="D39" s="41"/>
      <c r="E39" s="41"/>
      <c r="F39" s="41"/>
      <c r="G39" s="41"/>
      <c r="H39" s="41"/>
      <c r="I39" s="41"/>
      <c r="J39" s="41"/>
      <c r="K39" s="15">
        <v>902.77</v>
      </c>
    </row>
    <row r="40" spans="10:12" ht="11.25">
      <c r="J40" s="11" t="s">
        <v>64</v>
      </c>
      <c r="K40" s="18">
        <v>164411.35</v>
      </c>
      <c r="L40" s="21"/>
    </row>
    <row r="41" ht="11.25">
      <c r="K41" s="22"/>
    </row>
    <row r="42" spans="2:11" ht="11.25">
      <c r="B42" s="39" t="s">
        <v>107</v>
      </c>
      <c r="C42" s="39"/>
      <c r="D42" s="39"/>
      <c r="E42" s="39"/>
      <c r="F42" s="39"/>
      <c r="G42" s="39"/>
      <c r="H42" s="39"/>
      <c r="I42" s="39"/>
      <c r="J42" s="39"/>
      <c r="K42" s="23" t="s">
        <v>29</v>
      </c>
    </row>
    <row r="43" spans="2:11" ht="11.25">
      <c r="B43" s="41" t="s">
        <v>50</v>
      </c>
      <c r="C43" s="41"/>
      <c r="D43" s="41"/>
      <c r="E43" s="41"/>
      <c r="F43" s="41"/>
      <c r="G43" s="41"/>
      <c r="H43" s="41"/>
      <c r="I43" s="41"/>
      <c r="J43" s="41"/>
      <c r="K43" s="15">
        <v>159888</v>
      </c>
    </row>
    <row r="44" spans="2:11" ht="11.25">
      <c r="B44" s="42" t="s">
        <v>52</v>
      </c>
      <c r="C44" s="42"/>
      <c r="D44" s="42"/>
      <c r="E44" s="42"/>
      <c r="F44" s="42"/>
      <c r="G44" s="42"/>
      <c r="H44" s="42"/>
      <c r="I44" s="42"/>
      <c r="J44" s="42"/>
      <c r="K44" s="10">
        <v>159888</v>
      </c>
    </row>
    <row r="45" spans="10:11" ht="11.25">
      <c r="J45" s="11" t="s">
        <v>64</v>
      </c>
      <c r="K45" s="18">
        <v>159888</v>
      </c>
    </row>
    <row r="46" spans="2:6" ht="12.75">
      <c r="B46" s="45" t="s">
        <v>27</v>
      </c>
      <c r="C46" s="45"/>
      <c r="D46" s="45"/>
      <c r="E46" s="45"/>
      <c r="F46" s="45"/>
    </row>
    <row r="47" spans="2:10" ht="11.25">
      <c r="B47" s="39" t="s">
        <v>28</v>
      </c>
      <c r="C47" s="39"/>
      <c r="D47" s="39"/>
      <c r="E47" s="39" t="s">
        <v>29</v>
      </c>
      <c r="F47" s="39"/>
      <c r="I47" s="19"/>
      <c r="J47" s="19"/>
    </row>
    <row r="48" spans="2:6" ht="11.25">
      <c r="B48" s="41" t="s">
        <v>30</v>
      </c>
      <c r="C48" s="41"/>
      <c r="D48" s="41"/>
      <c r="E48" s="46">
        <v>247573.87</v>
      </c>
      <c r="F48" s="46"/>
    </row>
    <row r="49" spans="2:6" ht="11.25">
      <c r="B49" s="41" t="s">
        <v>31</v>
      </c>
      <c r="C49" s="41"/>
      <c r="D49" s="41"/>
      <c r="E49" s="44"/>
      <c r="F49" s="44"/>
    </row>
    <row r="50" spans="2:6" ht="11.25">
      <c r="B50" s="42" t="s">
        <v>32</v>
      </c>
      <c r="C50" s="42"/>
      <c r="D50" s="42"/>
      <c r="E50" s="40">
        <v>43333.06</v>
      </c>
      <c r="F50" s="40"/>
    </row>
    <row r="51" spans="2:6" ht="11.25">
      <c r="B51" s="42" t="s">
        <v>33</v>
      </c>
      <c r="C51" s="42"/>
      <c r="D51" s="42"/>
      <c r="E51" s="40">
        <v>13263.8</v>
      </c>
      <c r="F51" s="40"/>
    </row>
    <row r="52" spans="2:6" ht="11.25">
      <c r="B52" s="42" t="s">
        <v>34</v>
      </c>
      <c r="C52" s="42"/>
      <c r="D52" s="42"/>
      <c r="E52" s="40">
        <v>1319.44</v>
      </c>
      <c r="F52" s="40"/>
    </row>
    <row r="53" spans="2:6" ht="11.25">
      <c r="B53" s="42" t="s">
        <v>35</v>
      </c>
      <c r="C53" s="42"/>
      <c r="D53" s="42"/>
      <c r="E53" s="40">
        <v>1666.66</v>
      </c>
      <c r="F53" s="40"/>
    </row>
    <row r="54" spans="2:6" ht="11.25">
      <c r="B54" s="41" t="s">
        <v>36</v>
      </c>
      <c r="C54" s="41"/>
      <c r="D54" s="41"/>
      <c r="E54" s="46">
        <v>34722</v>
      </c>
      <c r="F54" s="46"/>
    </row>
    <row r="55" spans="2:7" ht="11.25" customHeight="1">
      <c r="B55" s="41" t="s">
        <v>130</v>
      </c>
      <c r="C55" s="41"/>
      <c r="D55" s="41"/>
      <c r="E55" s="46">
        <v>4724.1</v>
      </c>
      <c r="F55" s="46"/>
      <c r="G55" s="25"/>
    </row>
    <row r="56" ht="11.25" customHeight="1"/>
  </sheetData>
  <sheetProtection/>
  <mergeCells count="57">
    <mergeCell ref="B54:D54"/>
    <mergeCell ref="E54:F54"/>
    <mergeCell ref="B55:D55"/>
    <mergeCell ref="E55:F55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39:J39"/>
    <mergeCell ref="B42:J42"/>
    <mergeCell ref="B43:J43"/>
    <mergeCell ref="B44:J44"/>
    <mergeCell ref="B46:F46"/>
    <mergeCell ref="B47:D47"/>
    <mergeCell ref="E47:F47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1:F21"/>
    <mergeCell ref="G21:H21"/>
    <mergeCell ref="E22:F22"/>
    <mergeCell ref="G22:H22"/>
    <mergeCell ref="H24:J24"/>
    <mergeCell ref="B26:J26"/>
    <mergeCell ref="B17:C17"/>
    <mergeCell ref="D17:E17"/>
    <mergeCell ref="H17:I17"/>
    <mergeCell ref="B18:C18"/>
    <mergeCell ref="D18:E18"/>
    <mergeCell ref="H18:I18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1" manualBreakCount="1">
    <brk id="55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M50"/>
  <sheetViews>
    <sheetView zoomScalePageLayoutView="0" workbookViewId="0" topLeftCell="A1">
      <selection activeCell="A52" sqref="A52:IV635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103</v>
      </c>
      <c r="C6" s="34"/>
      <c r="D6" s="34"/>
      <c r="E6" s="34"/>
      <c r="F6" s="2" t="s">
        <v>3</v>
      </c>
      <c r="H6" s="2" t="s">
        <v>79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8" ht="11.25">
      <c r="B8" s="34" t="s">
        <v>6</v>
      </c>
      <c r="C8" s="34"/>
      <c r="D8" s="34"/>
      <c r="E8" s="34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104</v>
      </c>
    </row>
    <row r="11" spans="6:8" ht="11.25">
      <c r="F11" s="2" t="s">
        <v>10</v>
      </c>
      <c r="H11" s="2" t="s">
        <v>70</v>
      </c>
    </row>
    <row r="12" spans="6:8" ht="11.25">
      <c r="F12" s="2" t="s">
        <v>12</v>
      </c>
      <c r="H12" s="2" t="s">
        <v>41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81</v>
      </c>
      <c r="E17" s="37"/>
      <c r="G17" s="4"/>
      <c r="H17" s="38"/>
      <c r="I17" s="38"/>
      <c r="J17" s="5"/>
      <c r="K17" s="5"/>
    </row>
    <row r="18" spans="2:11" ht="11.25" customHeight="1">
      <c r="B18" s="36" t="s">
        <v>44</v>
      </c>
      <c r="C18" s="36"/>
      <c r="D18" s="37" t="s">
        <v>43</v>
      </c>
      <c r="E18" s="37"/>
      <c r="G18" s="4"/>
      <c r="H18" s="38"/>
      <c r="I18" s="38"/>
      <c r="J18" s="5"/>
      <c r="K18" s="5"/>
    </row>
    <row r="20" ht="11.25">
      <c r="B20" s="6" t="s">
        <v>18</v>
      </c>
    </row>
    <row r="21" spans="2:8" ht="11.25">
      <c r="B21" s="7" t="s">
        <v>19</v>
      </c>
      <c r="C21" s="8" t="s">
        <v>20</v>
      </c>
      <c r="D21" s="8" t="s">
        <v>21</v>
      </c>
      <c r="E21" s="39" t="s">
        <v>22</v>
      </c>
      <c r="F21" s="39"/>
      <c r="G21" s="30" t="s">
        <v>23</v>
      </c>
      <c r="H21" s="31"/>
    </row>
    <row r="22" spans="2:8" ht="11.25">
      <c r="B22" s="9" t="s">
        <v>24</v>
      </c>
      <c r="C22" s="10">
        <v>240205.88</v>
      </c>
      <c r="D22" s="10">
        <v>240205.88</v>
      </c>
      <c r="E22" s="40">
        <v>217469.04</v>
      </c>
      <c r="F22" s="40"/>
      <c r="G22" s="32">
        <f>K40+E45+E46+E47+E48+E49+E50</f>
        <v>418580.89</v>
      </c>
      <c r="H22" s="33"/>
    </row>
    <row r="23" spans="7:8" ht="11.25">
      <c r="G23" s="11" t="s">
        <v>25</v>
      </c>
      <c r="H23" s="12">
        <v>22736.84</v>
      </c>
    </row>
    <row r="24" spans="7:8" ht="11.25">
      <c r="G24" s="11" t="s">
        <v>26</v>
      </c>
      <c r="H24" s="12">
        <v>82448.26</v>
      </c>
    </row>
    <row r="26" spans="2:11" ht="11.25">
      <c r="B26" s="39" t="s">
        <v>24</v>
      </c>
      <c r="C26" s="39"/>
      <c r="D26" s="39"/>
      <c r="E26" s="39"/>
      <c r="F26" s="39"/>
      <c r="G26" s="39"/>
      <c r="H26" s="39"/>
      <c r="I26" s="39"/>
      <c r="J26" s="39"/>
      <c r="K26" s="8" t="s">
        <v>29</v>
      </c>
    </row>
    <row r="27" spans="2:11" ht="11.25">
      <c r="B27" s="41" t="s">
        <v>45</v>
      </c>
      <c r="C27" s="41"/>
      <c r="D27" s="41"/>
      <c r="E27" s="41"/>
      <c r="F27" s="41"/>
      <c r="G27" s="41"/>
      <c r="H27" s="41"/>
      <c r="I27" s="41"/>
      <c r="J27" s="41"/>
      <c r="K27" s="15">
        <v>74962</v>
      </c>
    </row>
    <row r="28" spans="2:11" ht="11.25">
      <c r="B28" s="42" t="s">
        <v>48</v>
      </c>
      <c r="C28" s="42"/>
      <c r="D28" s="42"/>
      <c r="E28" s="42"/>
      <c r="F28" s="42"/>
      <c r="G28" s="42"/>
      <c r="H28" s="42"/>
      <c r="I28" s="42"/>
      <c r="J28" s="42"/>
      <c r="K28" s="10">
        <v>1557</v>
      </c>
    </row>
    <row r="29" spans="2:11" ht="11.25">
      <c r="B29" s="42" t="s">
        <v>83</v>
      </c>
      <c r="C29" s="42"/>
      <c r="D29" s="42"/>
      <c r="E29" s="42"/>
      <c r="F29" s="42"/>
      <c r="G29" s="42"/>
      <c r="H29" s="42"/>
      <c r="I29" s="42"/>
      <c r="J29" s="42"/>
      <c r="K29" s="10">
        <v>7482</v>
      </c>
    </row>
    <row r="30" spans="2:11" ht="11.25">
      <c r="B30" s="42" t="s">
        <v>67</v>
      </c>
      <c r="C30" s="42"/>
      <c r="D30" s="42"/>
      <c r="E30" s="42"/>
      <c r="F30" s="42"/>
      <c r="G30" s="42"/>
      <c r="H30" s="42"/>
      <c r="I30" s="42"/>
      <c r="J30" s="42"/>
      <c r="K30" s="10">
        <v>65923</v>
      </c>
    </row>
    <row r="31" spans="2:11" ht="11.25">
      <c r="B31" s="41" t="s">
        <v>50</v>
      </c>
      <c r="C31" s="41"/>
      <c r="D31" s="41"/>
      <c r="E31" s="41"/>
      <c r="F31" s="41"/>
      <c r="G31" s="41"/>
      <c r="H31" s="41"/>
      <c r="I31" s="41"/>
      <c r="J31" s="41"/>
      <c r="K31" s="15">
        <v>168375.76</v>
      </c>
    </row>
    <row r="32" spans="2:11" ht="11.25">
      <c r="B32" s="42" t="s">
        <v>51</v>
      </c>
      <c r="C32" s="42"/>
      <c r="D32" s="42"/>
      <c r="E32" s="42"/>
      <c r="F32" s="42"/>
      <c r="G32" s="42"/>
      <c r="H32" s="42"/>
      <c r="I32" s="42"/>
      <c r="J32" s="42"/>
      <c r="K32" s="10">
        <v>17964</v>
      </c>
    </row>
    <row r="33" spans="2:11" ht="11.25">
      <c r="B33" s="42" t="s">
        <v>52</v>
      </c>
      <c r="C33" s="42"/>
      <c r="D33" s="42"/>
      <c r="E33" s="42"/>
      <c r="F33" s="42"/>
      <c r="G33" s="42"/>
      <c r="H33" s="42"/>
      <c r="I33" s="42"/>
      <c r="J33" s="42"/>
      <c r="K33" s="10">
        <v>129722</v>
      </c>
    </row>
    <row r="34" spans="2:11" ht="11.25">
      <c r="B34" s="42" t="s">
        <v>53</v>
      </c>
      <c r="C34" s="42"/>
      <c r="D34" s="42"/>
      <c r="E34" s="42"/>
      <c r="F34" s="42"/>
      <c r="G34" s="42"/>
      <c r="H34" s="42"/>
      <c r="I34" s="42"/>
      <c r="J34" s="42"/>
      <c r="K34" s="10">
        <v>14286</v>
      </c>
    </row>
    <row r="35" spans="2:11" ht="11.25">
      <c r="B35" s="42" t="s">
        <v>54</v>
      </c>
      <c r="C35" s="42"/>
      <c r="D35" s="42"/>
      <c r="E35" s="42"/>
      <c r="F35" s="42"/>
      <c r="G35" s="42"/>
      <c r="H35" s="42"/>
      <c r="I35" s="42"/>
      <c r="J35" s="42"/>
      <c r="K35" s="10">
        <v>3296</v>
      </c>
    </row>
    <row r="36" spans="2:11" ht="11.25">
      <c r="B36" s="42" t="s">
        <v>55</v>
      </c>
      <c r="C36" s="42"/>
      <c r="D36" s="42"/>
      <c r="E36" s="42"/>
      <c r="F36" s="42"/>
      <c r="G36" s="42"/>
      <c r="H36" s="42"/>
      <c r="I36" s="42"/>
      <c r="J36" s="42"/>
      <c r="K36" s="10">
        <v>3107.76</v>
      </c>
    </row>
    <row r="37" spans="2:13" ht="11.25">
      <c r="B37" s="41" t="s">
        <v>58</v>
      </c>
      <c r="C37" s="41"/>
      <c r="D37" s="41"/>
      <c r="E37" s="41"/>
      <c r="F37" s="41"/>
      <c r="G37" s="41"/>
      <c r="H37" s="41"/>
      <c r="I37" s="41"/>
      <c r="J37" s="41"/>
      <c r="K37" s="15">
        <v>42697.92</v>
      </c>
      <c r="M37" s="21"/>
    </row>
    <row r="38" spans="2:11" ht="11.25">
      <c r="B38" s="41" t="s">
        <v>62</v>
      </c>
      <c r="C38" s="41"/>
      <c r="D38" s="41"/>
      <c r="E38" s="41"/>
      <c r="F38" s="41"/>
      <c r="G38" s="41"/>
      <c r="H38" s="41"/>
      <c r="I38" s="41"/>
      <c r="J38" s="41"/>
      <c r="K38" s="15">
        <v>17430.48</v>
      </c>
    </row>
    <row r="39" spans="2:11" ht="11.25">
      <c r="B39" s="41" t="s">
        <v>63</v>
      </c>
      <c r="C39" s="41"/>
      <c r="D39" s="41"/>
      <c r="E39" s="41"/>
      <c r="F39" s="41"/>
      <c r="G39" s="41"/>
      <c r="H39" s="41"/>
      <c r="I39" s="41"/>
      <c r="J39" s="41"/>
      <c r="K39" s="15">
        <v>878.28</v>
      </c>
    </row>
    <row r="40" spans="10:12" ht="11.25">
      <c r="J40" s="11" t="s">
        <v>64</v>
      </c>
      <c r="K40" s="18">
        <v>304344.44</v>
      </c>
      <c r="L40" s="21"/>
    </row>
    <row r="41" spans="2:6" ht="12.75">
      <c r="B41" s="45" t="s">
        <v>27</v>
      </c>
      <c r="C41" s="45"/>
      <c r="D41" s="45"/>
      <c r="E41" s="45"/>
      <c r="F41" s="45"/>
    </row>
    <row r="42" spans="2:10" ht="11.25">
      <c r="B42" s="39" t="s">
        <v>28</v>
      </c>
      <c r="C42" s="39"/>
      <c r="D42" s="39"/>
      <c r="E42" s="39" t="s">
        <v>29</v>
      </c>
      <c r="F42" s="39"/>
      <c r="I42" s="19"/>
      <c r="J42" s="19"/>
    </row>
    <row r="43" spans="2:6" ht="11.25">
      <c r="B43" s="41" t="s">
        <v>30</v>
      </c>
      <c r="C43" s="41"/>
      <c r="D43" s="41"/>
      <c r="E43" s="46">
        <v>240205.88</v>
      </c>
      <c r="F43" s="46"/>
    </row>
    <row r="44" spans="2:6" ht="11.25">
      <c r="B44" s="41" t="s">
        <v>31</v>
      </c>
      <c r="C44" s="41"/>
      <c r="D44" s="41"/>
      <c r="E44" s="44"/>
      <c r="F44" s="44"/>
    </row>
    <row r="45" spans="2:6" ht="11.25">
      <c r="B45" s="42" t="s">
        <v>32</v>
      </c>
      <c r="C45" s="42"/>
      <c r="D45" s="42"/>
      <c r="E45" s="40">
        <v>42157.44</v>
      </c>
      <c r="F45" s="40"/>
    </row>
    <row r="46" spans="2:6" ht="11.25">
      <c r="B46" s="42" t="s">
        <v>33</v>
      </c>
      <c r="C46" s="42"/>
      <c r="D46" s="42"/>
      <c r="E46" s="40">
        <v>12903.96</v>
      </c>
      <c r="F46" s="40"/>
    </row>
    <row r="47" spans="2:6" ht="11.25">
      <c r="B47" s="42" t="s">
        <v>34</v>
      </c>
      <c r="C47" s="42"/>
      <c r="D47" s="42"/>
      <c r="E47" s="40">
        <v>1283.64</v>
      </c>
      <c r="F47" s="40"/>
    </row>
    <row r="48" spans="2:6" ht="11.25">
      <c r="B48" s="42" t="s">
        <v>35</v>
      </c>
      <c r="C48" s="42"/>
      <c r="D48" s="42"/>
      <c r="E48" s="40">
        <v>1621.44</v>
      </c>
      <c r="F48" s="40"/>
    </row>
    <row r="49" spans="2:6" ht="11.25">
      <c r="B49" s="41" t="s">
        <v>36</v>
      </c>
      <c r="C49" s="41"/>
      <c r="D49" s="41"/>
      <c r="E49" s="46">
        <v>33780</v>
      </c>
      <c r="F49" s="46"/>
    </row>
    <row r="50" spans="2:6" ht="11.25" customHeight="1">
      <c r="B50" s="41" t="s">
        <v>129</v>
      </c>
      <c r="C50" s="41"/>
      <c r="D50" s="41"/>
      <c r="E50" s="46">
        <v>22489.97</v>
      </c>
      <c r="F50" s="46"/>
    </row>
    <row r="51" ht="11.25" customHeight="1"/>
  </sheetData>
  <sheetProtection/>
  <mergeCells count="53"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1:F41"/>
    <mergeCell ref="B42:D42"/>
    <mergeCell ref="E42:F42"/>
    <mergeCell ref="B43:D43"/>
    <mergeCell ref="E43:F43"/>
    <mergeCell ref="B44:D44"/>
    <mergeCell ref="E44:F44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1:F21"/>
    <mergeCell ref="G21:H21"/>
    <mergeCell ref="E22:F22"/>
    <mergeCell ref="G22:H22"/>
    <mergeCell ref="B26:J26"/>
    <mergeCell ref="B27:J27"/>
    <mergeCell ref="B17:C17"/>
    <mergeCell ref="D17:E17"/>
    <mergeCell ref="H17:I17"/>
    <mergeCell ref="B18:C18"/>
    <mergeCell ref="D18:E18"/>
    <mergeCell ref="H18:I18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1" manualBreakCount="1">
    <brk id="50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M50"/>
  <sheetViews>
    <sheetView zoomScalePageLayoutView="0" workbookViewId="0" topLeftCell="A1">
      <selection activeCell="A52" sqref="A52:IV622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101</v>
      </c>
      <c r="C6" s="34"/>
      <c r="D6" s="34"/>
      <c r="E6" s="34"/>
      <c r="F6" s="2" t="s">
        <v>3</v>
      </c>
      <c r="H6" s="2" t="s">
        <v>79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8" ht="11.25">
      <c r="B8" s="34" t="s">
        <v>6</v>
      </c>
      <c r="C8" s="34"/>
      <c r="D8" s="34"/>
      <c r="E8" s="34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102</v>
      </c>
    </row>
    <row r="11" spans="6:8" ht="11.25">
      <c r="F11" s="2" t="s">
        <v>10</v>
      </c>
      <c r="H11" s="2" t="s">
        <v>70</v>
      </c>
    </row>
    <row r="12" spans="6:8" ht="11.25">
      <c r="F12" s="2" t="s">
        <v>12</v>
      </c>
      <c r="H12" s="2" t="s">
        <v>41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43</v>
      </c>
      <c r="E17" s="37"/>
      <c r="G17" s="4"/>
      <c r="H17" s="38"/>
      <c r="I17" s="3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39" t="s">
        <v>22</v>
      </c>
      <c r="F20" s="39"/>
      <c r="G20" s="30" t="s">
        <v>23</v>
      </c>
      <c r="H20" s="31"/>
    </row>
    <row r="21" spans="2:8" ht="11.25">
      <c r="B21" s="9" t="s">
        <v>24</v>
      </c>
      <c r="C21" s="27">
        <v>225844.19</v>
      </c>
      <c r="D21" s="27">
        <v>225844.19</v>
      </c>
      <c r="E21" s="40">
        <v>236957.32</v>
      </c>
      <c r="F21" s="40"/>
      <c r="G21" s="32">
        <f>K41+E46+E47+E48+E49+E50</f>
        <v>205646.72000000003</v>
      </c>
      <c r="H21" s="33"/>
    </row>
    <row r="22" spans="7:11" ht="11.25">
      <c r="G22" s="11" t="s">
        <v>25</v>
      </c>
      <c r="H22" s="24">
        <v>-11113.13</v>
      </c>
      <c r="K22" s="28"/>
    </row>
    <row r="23" spans="7:10" ht="11.25">
      <c r="G23" s="11" t="s">
        <v>26</v>
      </c>
      <c r="H23" s="43">
        <v>136719.32</v>
      </c>
      <c r="I23" s="43"/>
      <c r="J23" s="43"/>
    </row>
    <row r="25" spans="2:11" ht="11.25"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8" t="s">
        <v>29</v>
      </c>
    </row>
    <row r="26" spans="2:11" ht="11.25">
      <c r="B26" s="41" t="s">
        <v>45</v>
      </c>
      <c r="C26" s="41"/>
      <c r="D26" s="41"/>
      <c r="E26" s="41"/>
      <c r="F26" s="41"/>
      <c r="G26" s="41"/>
      <c r="H26" s="41"/>
      <c r="I26" s="41"/>
      <c r="J26" s="41"/>
      <c r="K26" s="15">
        <v>19262</v>
      </c>
    </row>
    <row r="27" spans="2:11" ht="11.25">
      <c r="B27" s="42" t="s">
        <v>46</v>
      </c>
      <c r="C27" s="42"/>
      <c r="D27" s="42"/>
      <c r="E27" s="42"/>
      <c r="F27" s="42"/>
      <c r="G27" s="42"/>
      <c r="H27" s="42"/>
      <c r="I27" s="42"/>
      <c r="J27" s="42"/>
      <c r="K27" s="10">
        <v>2285</v>
      </c>
    </row>
    <row r="28" spans="2:11" ht="11.25">
      <c r="B28" s="42" t="s">
        <v>89</v>
      </c>
      <c r="C28" s="42"/>
      <c r="D28" s="42"/>
      <c r="E28" s="42"/>
      <c r="F28" s="42"/>
      <c r="G28" s="42"/>
      <c r="H28" s="42"/>
      <c r="I28" s="42"/>
      <c r="J28" s="42"/>
      <c r="K28" s="10">
        <v>4661</v>
      </c>
    </row>
    <row r="29" spans="2:11" ht="11.25">
      <c r="B29" s="42" t="s">
        <v>47</v>
      </c>
      <c r="C29" s="42"/>
      <c r="D29" s="42"/>
      <c r="E29" s="42"/>
      <c r="F29" s="42"/>
      <c r="G29" s="42"/>
      <c r="H29" s="42"/>
      <c r="I29" s="42"/>
      <c r="J29" s="42"/>
      <c r="K29" s="10">
        <v>1178</v>
      </c>
    </row>
    <row r="30" spans="2:11" ht="11.25">
      <c r="B30" s="42" t="s">
        <v>48</v>
      </c>
      <c r="C30" s="42"/>
      <c r="D30" s="42"/>
      <c r="E30" s="42"/>
      <c r="F30" s="42"/>
      <c r="G30" s="42"/>
      <c r="H30" s="42"/>
      <c r="I30" s="42"/>
      <c r="J30" s="42"/>
      <c r="K30" s="10">
        <v>3656</v>
      </c>
    </row>
    <row r="31" spans="2:11" ht="11.25">
      <c r="B31" s="42" t="s">
        <v>83</v>
      </c>
      <c r="C31" s="42"/>
      <c r="D31" s="42"/>
      <c r="E31" s="42"/>
      <c r="F31" s="42"/>
      <c r="G31" s="42"/>
      <c r="H31" s="42"/>
      <c r="I31" s="42"/>
      <c r="J31" s="42"/>
      <c r="K31" s="10">
        <v>7482</v>
      </c>
    </row>
    <row r="32" spans="2:11" ht="11.25">
      <c r="B32" s="41" t="s">
        <v>50</v>
      </c>
      <c r="C32" s="41"/>
      <c r="D32" s="41"/>
      <c r="E32" s="41"/>
      <c r="F32" s="41"/>
      <c r="G32" s="41"/>
      <c r="H32" s="41"/>
      <c r="I32" s="41"/>
      <c r="J32" s="41"/>
      <c r="K32" s="15">
        <v>43885.19</v>
      </c>
    </row>
    <row r="33" spans="2:11" ht="11.25">
      <c r="B33" s="42" t="s">
        <v>51</v>
      </c>
      <c r="C33" s="42"/>
      <c r="D33" s="42"/>
      <c r="E33" s="42"/>
      <c r="F33" s="42"/>
      <c r="G33" s="42"/>
      <c r="H33" s="42"/>
      <c r="I33" s="42"/>
      <c r="J33" s="42"/>
      <c r="K33" s="10">
        <v>1558</v>
      </c>
    </row>
    <row r="34" spans="2:11" ht="11.25">
      <c r="B34" s="42" t="s">
        <v>52</v>
      </c>
      <c r="C34" s="42"/>
      <c r="D34" s="42"/>
      <c r="E34" s="42"/>
      <c r="F34" s="42"/>
      <c r="G34" s="42"/>
      <c r="H34" s="42"/>
      <c r="I34" s="42"/>
      <c r="J34" s="42"/>
      <c r="K34" s="10">
        <v>17166</v>
      </c>
    </row>
    <row r="35" spans="2:11" ht="11.25">
      <c r="B35" s="42" t="s">
        <v>53</v>
      </c>
      <c r="C35" s="42"/>
      <c r="D35" s="42"/>
      <c r="E35" s="42"/>
      <c r="F35" s="42"/>
      <c r="G35" s="42"/>
      <c r="H35" s="42"/>
      <c r="I35" s="42"/>
      <c r="J35" s="42"/>
      <c r="K35" s="10">
        <v>18790</v>
      </c>
    </row>
    <row r="36" spans="2:11" ht="11.25">
      <c r="B36" s="42" t="s">
        <v>54</v>
      </c>
      <c r="C36" s="42"/>
      <c r="D36" s="42"/>
      <c r="E36" s="42"/>
      <c r="F36" s="42"/>
      <c r="G36" s="42"/>
      <c r="H36" s="42"/>
      <c r="I36" s="42"/>
      <c r="J36" s="42"/>
      <c r="K36" s="10">
        <v>3296</v>
      </c>
    </row>
    <row r="37" spans="2:11" ht="11.25">
      <c r="B37" s="42" t="s">
        <v>55</v>
      </c>
      <c r="C37" s="42"/>
      <c r="D37" s="42"/>
      <c r="E37" s="42"/>
      <c r="F37" s="42"/>
      <c r="G37" s="42"/>
      <c r="H37" s="42"/>
      <c r="I37" s="42"/>
      <c r="J37" s="42"/>
      <c r="K37" s="10">
        <v>3075.19</v>
      </c>
    </row>
    <row r="38" spans="2:13" ht="11.25">
      <c r="B38" s="41" t="s">
        <v>58</v>
      </c>
      <c r="C38" s="41"/>
      <c r="D38" s="41"/>
      <c r="E38" s="41"/>
      <c r="F38" s="41"/>
      <c r="G38" s="41"/>
      <c r="H38" s="41"/>
      <c r="I38" s="41"/>
      <c r="J38" s="41"/>
      <c r="K38" s="15">
        <v>42562.46</v>
      </c>
      <c r="M38" s="21"/>
    </row>
    <row r="39" spans="2:11" ht="11.25">
      <c r="B39" s="41" t="s">
        <v>62</v>
      </c>
      <c r="C39" s="41"/>
      <c r="D39" s="41"/>
      <c r="E39" s="41"/>
      <c r="F39" s="41"/>
      <c r="G39" s="41"/>
      <c r="H39" s="41"/>
      <c r="I39" s="41"/>
      <c r="J39" s="41"/>
      <c r="K39" s="15">
        <v>17247.82</v>
      </c>
    </row>
    <row r="40" spans="2:11" ht="11.25">
      <c r="B40" s="41" t="s">
        <v>63</v>
      </c>
      <c r="C40" s="41"/>
      <c r="D40" s="41"/>
      <c r="E40" s="41"/>
      <c r="F40" s="41"/>
      <c r="G40" s="41"/>
      <c r="H40" s="41"/>
      <c r="I40" s="41"/>
      <c r="J40" s="41"/>
      <c r="K40" s="15">
        <v>869.08</v>
      </c>
    </row>
    <row r="41" spans="10:12" ht="11.25">
      <c r="J41" s="11" t="s">
        <v>64</v>
      </c>
      <c r="K41" s="18">
        <v>123826.55</v>
      </c>
      <c r="L41" s="21"/>
    </row>
    <row r="42" spans="2:6" ht="12.75">
      <c r="B42" s="45" t="s">
        <v>27</v>
      </c>
      <c r="C42" s="45"/>
      <c r="D42" s="45"/>
      <c r="E42" s="45"/>
      <c r="F42" s="45"/>
    </row>
    <row r="43" spans="2:10" ht="11.25">
      <c r="B43" s="39" t="s">
        <v>28</v>
      </c>
      <c r="C43" s="39"/>
      <c r="D43" s="39"/>
      <c r="E43" s="39" t="s">
        <v>29</v>
      </c>
      <c r="F43" s="39"/>
      <c r="I43" s="19"/>
      <c r="J43" s="19"/>
    </row>
    <row r="44" spans="2:6" ht="11.25">
      <c r="B44" s="41" t="s">
        <v>30</v>
      </c>
      <c r="C44" s="41"/>
      <c r="D44" s="41"/>
      <c r="E44" s="46">
        <v>225844.19</v>
      </c>
      <c r="F44" s="46"/>
    </row>
    <row r="45" spans="2:6" ht="11.25">
      <c r="B45" s="41" t="s">
        <v>31</v>
      </c>
      <c r="C45" s="41"/>
      <c r="D45" s="41"/>
      <c r="E45" s="44"/>
      <c r="F45" s="44"/>
    </row>
    <row r="46" spans="2:6" ht="11.25">
      <c r="B46" s="42" t="s">
        <v>32</v>
      </c>
      <c r="C46" s="42"/>
      <c r="D46" s="42"/>
      <c r="E46" s="40">
        <v>42785.28</v>
      </c>
      <c r="F46" s="40"/>
    </row>
    <row r="47" spans="2:6" ht="11.25">
      <c r="B47" s="42" t="s">
        <v>34</v>
      </c>
      <c r="C47" s="42"/>
      <c r="D47" s="42"/>
      <c r="E47" s="40">
        <v>1270.19</v>
      </c>
      <c r="F47" s="40"/>
    </row>
    <row r="48" spans="2:6" ht="11.25">
      <c r="B48" s="42" t="s">
        <v>35</v>
      </c>
      <c r="C48" s="42"/>
      <c r="D48" s="42"/>
      <c r="E48" s="40">
        <v>1604.45</v>
      </c>
      <c r="F48" s="40"/>
    </row>
    <row r="49" spans="2:6" ht="11.25">
      <c r="B49" s="41" t="s">
        <v>36</v>
      </c>
      <c r="C49" s="41"/>
      <c r="D49" s="41"/>
      <c r="E49" s="46">
        <v>33426</v>
      </c>
      <c r="F49" s="46"/>
    </row>
    <row r="50" spans="2:6" ht="11.25" customHeight="1">
      <c r="B50" s="41" t="s">
        <v>129</v>
      </c>
      <c r="C50" s="41"/>
      <c r="D50" s="41"/>
      <c r="E50" s="46">
        <v>2734.25</v>
      </c>
      <c r="F50" s="46"/>
    </row>
    <row r="51" ht="11.25" customHeight="1"/>
  </sheetData>
  <sheetProtection/>
  <mergeCells count="51"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6:J36"/>
    <mergeCell ref="B37:J37"/>
    <mergeCell ref="B38:J38"/>
    <mergeCell ref="B39:J39"/>
    <mergeCell ref="B40:J40"/>
    <mergeCell ref="B42:F42"/>
    <mergeCell ref="B30:J30"/>
    <mergeCell ref="B31:J31"/>
    <mergeCell ref="B32:J32"/>
    <mergeCell ref="B33:J33"/>
    <mergeCell ref="B34:J34"/>
    <mergeCell ref="B35:J35"/>
    <mergeCell ref="H23:J23"/>
    <mergeCell ref="B25:J25"/>
    <mergeCell ref="B26:J26"/>
    <mergeCell ref="B27:J27"/>
    <mergeCell ref="B28:J28"/>
    <mergeCell ref="B29:J29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1" manualBreakCount="1">
    <brk id="50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M52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99</v>
      </c>
      <c r="C6" s="34"/>
      <c r="D6" s="34"/>
      <c r="E6" s="34"/>
      <c r="F6" s="2" t="s">
        <v>3</v>
      </c>
      <c r="H6" s="2" t="s">
        <v>79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8" ht="11.25">
      <c r="B8" s="34" t="s">
        <v>6</v>
      </c>
      <c r="C8" s="34"/>
      <c r="D8" s="34"/>
      <c r="E8" s="34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100</v>
      </c>
    </row>
    <row r="11" spans="6:8" ht="11.25">
      <c r="F11" s="2" t="s">
        <v>10</v>
      </c>
      <c r="H11" s="2" t="s">
        <v>70</v>
      </c>
    </row>
    <row r="12" spans="6:8" ht="11.25">
      <c r="F12" s="2" t="s">
        <v>12</v>
      </c>
      <c r="H12" s="2" t="s">
        <v>41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43</v>
      </c>
      <c r="E17" s="37"/>
      <c r="G17" s="4"/>
      <c r="H17" s="38"/>
      <c r="I17" s="3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39" t="s">
        <v>22</v>
      </c>
      <c r="F20" s="39"/>
      <c r="G20" s="30" t="s">
        <v>23</v>
      </c>
      <c r="H20" s="31"/>
    </row>
    <row r="21" spans="2:8" ht="11.25">
      <c r="B21" s="9" t="s">
        <v>24</v>
      </c>
      <c r="C21" s="10">
        <v>226424.76</v>
      </c>
      <c r="D21" s="10">
        <v>226424.76</v>
      </c>
      <c r="E21" s="40">
        <v>230858.24</v>
      </c>
      <c r="F21" s="40"/>
      <c r="G21" s="32">
        <f>K43+E48+E49+E50+E51+E52</f>
        <v>230419.06999999998</v>
      </c>
      <c r="H21" s="33"/>
    </row>
    <row r="22" spans="7:11" ht="11.25">
      <c r="G22" s="11" t="s">
        <v>25</v>
      </c>
      <c r="H22" s="24">
        <v>-4433.48</v>
      </c>
      <c r="K22" s="21"/>
    </row>
    <row r="23" spans="7:8" ht="11.25">
      <c r="G23" s="11" t="s">
        <v>26</v>
      </c>
      <c r="H23" s="12">
        <v>63502.79</v>
      </c>
    </row>
    <row r="25" spans="2:11" ht="11.25"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8" t="s">
        <v>29</v>
      </c>
    </row>
    <row r="26" spans="2:11" ht="11.25">
      <c r="B26" s="41" t="s">
        <v>45</v>
      </c>
      <c r="C26" s="41"/>
      <c r="D26" s="41"/>
      <c r="E26" s="41"/>
      <c r="F26" s="41"/>
      <c r="G26" s="41"/>
      <c r="H26" s="41"/>
      <c r="I26" s="41"/>
      <c r="J26" s="41"/>
      <c r="K26" s="15">
        <v>26389</v>
      </c>
    </row>
    <row r="27" spans="2:11" ht="11.25">
      <c r="B27" s="42" t="s">
        <v>89</v>
      </c>
      <c r="C27" s="42"/>
      <c r="D27" s="42"/>
      <c r="E27" s="42"/>
      <c r="F27" s="42"/>
      <c r="G27" s="42"/>
      <c r="H27" s="42"/>
      <c r="I27" s="42"/>
      <c r="J27" s="42"/>
      <c r="K27" s="10">
        <v>8356</v>
      </c>
    </row>
    <row r="28" spans="2:11" ht="11.25">
      <c r="B28" s="42" t="s">
        <v>47</v>
      </c>
      <c r="C28" s="42"/>
      <c r="D28" s="42"/>
      <c r="E28" s="42"/>
      <c r="F28" s="42"/>
      <c r="G28" s="42"/>
      <c r="H28" s="42"/>
      <c r="I28" s="42"/>
      <c r="J28" s="42"/>
      <c r="K28" s="10">
        <v>3672</v>
      </c>
    </row>
    <row r="29" spans="2:11" ht="11.25">
      <c r="B29" s="42" t="s">
        <v>71</v>
      </c>
      <c r="C29" s="42"/>
      <c r="D29" s="42"/>
      <c r="E29" s="42"/>
      <c r="F29" s="42"/>
      <c r="G29" s="42"/>
      <c r="H29" s="42"/>
      <c r="I29" s="42"/>
      <c r="J29" s="42"/>
      <c r="K29" s="10">
        <v>1410</v>
      </c>
    </row>
    <row r="30" spans="2:11" ht="11.25">
      <c r="B30" s="42" t="s">
        <v>48</v>
      </c>
      <c r="C30" s="42"/>
      <c r="D30" s="42"/>
      <c r="E30" s="42"/>
      <c r="F30" s="42"/>
      <c r="G30" s="42"/>
      <c r="H30" s="42"/>
      <c r="I30" s="42"/>
      <c r="J30" s="42"/>
      <c r="K30" s="10">
        <v>5469</v>
      </c>
    </row>
    <row r="31" spans="2:11" ht="11.25">
      <c r="B31" s="42" t="s">
        <v>83</v>
      </c>
      <c r="C31" s="42"/>
      <c r="D31" s="42"/>
      <c r="E31" s="42"/>
      <c r="F31" s="42"/>
      <c r="G31" s="42"/>
      <c r="H31" s="42"/>
      <c r="I31" s="42"/>
      <c r="J31" s="42"/>
      <c r="K31" s="10">
        <v>7482</v>
      </c>
    </row>
    <row r="32" spans="2:11" ht="11.25">
      <c r="B32" s="41" t="s">
        <v>50</v>
      </c>
      <c r="C32" s="41"/>
      <c r="D32" s="41"/>
      <c r="E32" s="41"/>
      <c r="F32" s="41"/>
      <c r="G32" s="41"/>
      <c r="H32" s="41"/>
      <c r="I32" s="41"/>
      <c r="J32" s="41"/>
      <c r="K32" s="15">
        <v>41376.18</v>
      </c>
    </row>
    <row r="33" spans="2:11" ht="11.25">
      <c r="B33" s="42" t="s">
        <v>51</v>
      </c>
      <c r="C33" s="42"/>
      <c r="D33" s="42"/>
      <c r="E33" s="42"/>
      <c r="F33" s="42"/>
      <c r="G33" s="42"/>
      <c r="H33" s="42"/>
      <c r="I33" s="42"/>
      <c r="J33" s="42"/>
      <c r="K33" s="10">
        <v>15832</v>
      </c>
    </row>
    <row r="34" spans="2:11" ht="11.25">
      <c r="B34" s="42" t="s">
        <v>52</v>
      </c>
      <c r="C34" s="42"/>
      <c r="D34" s="42"/>
      <c r="E34" s="42"/>
      <c r="F34" s="42"/>
      <c r="G34" s="42"/>
      <c r="H34" s="42"/>
      <c r="I34" s="42"/>
      <c r="J34" s="42"/>
      <c r="K34" s="10">
        <v>1213</v>
      </c>
    </row>
    <row r="35" spans="2:11" ht="11.25">
      <c r="B35" s="42" t="s">
        <v>53</v>
      </c>
      <c r="C35" s="42"/>
      <c r="D35" s="42"/>
      <c r="E35" s="42"/>
      <c r="F35" s="42"/>
      <c r="G35" s="42"/>
      <c r="H35" s="42"/>
      <c r="I35" s="42"/>
      <c r="J35" s="42"/>
      <c r="K35" s="10">
        <v>17648</v>
      </c>
    </row>
    <row r="36" spans="2:11" ht="11.25">
      <c r="B36" s="42" t="s">
        <v>54</v>
      </c>
      <c r="C36" s="42"/>
      <c r="D36" s="42"/>
      <c r="E36" s="42"/>
      <c r="F36" s="42"/>
      <c r="G36" s="42"/>
      <c r="H36" s="42"/>
      <c r="I36" s="42"/>
      <c r="J36" s="42"/>
      <c r="K36" s="10">
        <v>3296</v>
      </c>
    </row>
    <row r="37" spans="2:11" ht="11.25">
      <c r="B37" s="42" t="s">
        <v>55</v>
      </c>
      <c r="C37" s="42"/>
      <c r="D37" s="42"/>
      <c r="E37" s="42"/>
      <c r="F37" s="42"/>
      <c r="G37" s="42"/>
      <c r="H37" s="42"/>
      <c r="I37" s="42"/>
      <c r="J37" s="42"/>
      <c r="K37" s="10">
        <v>3387.18</v>
      </c>
    </row>
    <row r="38" spans="2:11" ht="11.25">
      <c r="B38" s="41" t="s">
        <v>56</v>
      </c>
      <c r="C38" s="41"/>
      <c r="D38" s="41"/>
      <c r="E38" s="41"/>
      <c r="F38" s="41"/>
      <c r="G38" s="41"/>
      <c r="H38" s="41"/>
      <c r="I38" s="41"/>
      <c r="J38" s="41"/>
      <c r="K38" s="15">
        <v>1036</v>
      </c>
    </row>
    <row r="39" spans="2:11" ht="11.25">
      <c r="B39" s="42" t="s">
        <v>57</v>
      </c>
      <c r="C39" s="42"/>
      <c r="D39" s="42"/>
      <c r="E39" s="42"/>
      <c r="F39" s="42"/>
      <c r="G39" s="42"/>
      <c r="H39" s="42"/>
      <c r="I39" s="42"/>
      <c r="J39" s="42"/>
      <c r="K39" s="10">
        <v>1036</v>
      </c>
    </row>
    <row r="40" spans="2:13" ht="11.25">
      <c r="B40" s="41" t="s">
        <v>58</v>
      </c>
      <c r="C40" s="41"/>
      <c r="D40" s="41"/>
      <c r="E40" s="41"/>
      <c r="F40" s="41"/>
      <c r="G40" s="41"/>
      <c r="H40" s="41"/>
      <c r="I40" s="41"/>
      <c r="J40" s="41"/>
      <c r="K40" s="15">
        <v>51918.94</v>
      </c>
      <c r="M40" s="21"/>
    </row>
    <row r="41" spans="2:11" ht="11.25">
      <c r="B41" s="41" t="s">
        <v>62</v>
      </c>
      <c r="C41" s="41"/>
      <c r="D41" s="41"/>
      <c r="E41" s="41"/>
      <c r="F41" s="41"/>
      <c r="G41" s="41"/>
      <c r="H41" s="41"/>
      <c r="I41" s="41"/>
      <c r="J41" s="41"/>
      <c r="K41" s="15">
        <v>18997.68</v>
      </c>
    </row>
    <row r="42" spans="2:11" ht="11.25">
      <c r="B42" s="41" t="s">
        <v>63</v>
      </c>
      <c r="C42" s="41"/>
      <c r="D42" s="41"/>
      <c r="E42" s="41"/>
      <c r="F42" s="41"/>
      <c r="G42" s="41"/>
      <c r="H42" s="41"/>
      <c r="I42" s="41"/>
      <c r="J42" s="41"/>
      <c r="K42" s="15">
        <v>957.25</v>
      </c>
    </row>
    <row r="43" spans="10:12" ht="11.25">
      <c r="J43" s="11" t="s">
        <v>64</v>
      </c>
      <c r="K43" s="18">
        <v>140675.05</v>
      </c>
      <c r="L43" s="21"/>
    </row>
    <row r="44" spans="2:6" ht="12.75">
      <c r="B44" s="45" t="s">
        <v>27</v>
      </c>
      <c r="C44" s="45"/>
      <c r="D44" s="45"/>
      <c r="E44" s="45"/>
      <c r="F44" s="45"/>
    </row>
    <row r="45" spans="2:10" ht="11.25">
      <c r="B45" s="39" t="s">
        <v>28</v>
      </c>
      <c r="C45" s="39"/>
      <c r="D45" s="39"/>
      <c r="E45" s="39" t="s">
        <v>29</v>
      </c>
      <c r="F45" s="39"/>
      <c r="I45" s="19"/>
      <c r="J45" s="19"/>
    </row>
    <row r="46" spans="2:6" ht="11.25">
      <c r="B46" s="41" t="s">
        <v>30</v>
      </c>
      <c r="C46" s="41"/>
      <c r="D46" s="41"/>
      <c r="E46" s="46">
        <v>226424.76</v>
      </c>
      <c r="F46" s="46"/>
    </row>
    <row r="47" spans="2:6" ht="11.25">
      <c r="B47" s="41" t="s">
        <v>31</v>
      </c>
      <c r="C47" s="41"/>
      <c r="D47" s="41"/>
      <c r="E47" s="44"/>
      <c r="F47" s="44"/>
    </row>
    <row r="48" spans="2:6" ht="11.25">
      <c r="B48" s="42" t="s">
        <v>32</v>
      </c>
      <c r="C48" s="42"/>
      <c r="D48" s="42"/>
      <c r="E48" s="40">
        <v>47126.02</v>
      </c>
      <c r="F48" s="40"/>
    </row>
    <row r="49" spans="2:6" ht="11.25">
      <c r="B49" s="42" t="s">
        <v>34</v>
      </c>
      <c r="C49" s="42"/>
      <c r="D49" s="42"/>
      <c r="E49" s="40">
        <v>1399.05</v>
      </c>
      <c r="F49" s="40"/>
    </row>
    <row r="50" spans="2:6" ht="11.25">
      <c r="B50" s="42" t="s">
        <v>35</v>
      </c>
      <c r="C50" s="42"/>
      <c r="D50" s="42"/>
      <c r="E50" s="40">
        <v>1767.23</v>
      </c>
      <c r="F50" s="40"/>
    </row>
    <row r="51" spans="2:6" ht="11.25">
      <c r="B51" s="41" t="s">
        <v>36</v>
      </c>
      <c r="C51" s="41"/>
      <c r="D51" s="41"/>
      <c r="E51" s="46">
        <v>36817.2</v>
      </c>
      <c r="F51" s="46"/>
    </row>
    <row r="52" spans="2:6" ht="11.25" customHeight="1">
      <c r="B52" s="41" t="s">
        <v>130</v>
      </c>
      <c r="C52" s="41"/>
      <c r="D52" s="41"/>
      <c r="E52" s="46">
        <v>2634.52</v>
      </c>
      <c r="F52" s="46"/>
    </row>
    <row r="53" ht="11.25" customHeight="1"/>
  </sheetData>
  <sheetProtection/>
  <mergeCells count="52"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  <mergeCell ref="B44:F44"/>
    <mergeCell ref="B45:D45"/>
    <mergeCell ref="E45:F45"/>
    <mergeCell ref="B46:D46"/>
    <mergeCell ref="E46:F46"/>
    <mergeCell ref="B47:D47"/>
    <mergeCell ref="E47:F47"/>
    <mergeCell ref="B37:J37"/>
    <mergeCell ref="B38:J38"/>
    <mergeCell ref="B39:J39"/>
    <mergeCell ref="B40:J40"/>
    <mergeCell ref="B41:J41"/>
    <mergeCell ref="B42:J42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1" manualBreakCount="1">
    <brk id="52" max="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M51"/>
  <sheetViews>
    <sheetView zoomScalePageLayoutView="0" workbookViewId="0" topLeftCell="A1">
      <selection activeCell="B7" sqref="B7:E7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97</v>
      </c>
      <c r="C6" s="34"/>
      <c r="D6" s="34"/>
      <c r="E6" s="34"/>
      <c r="F6" s="2" t="s">
        <v>3</v>
      </c>
      <c r="H6" s="2" t="s">
        <v>79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8" ht="11.25">
      <c r="B8" s="34" t="s">
        <v>6</v>
      </c>
      <c r="C8" s="34"/>
      <c r="D8" s="34"/>
      <c r="E8" s="34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98</v>
      </c>
    </row>
    <row r="11" spans="6:8" ht="11.25">
      <c r="F11" s="2" t="s">
        <v>10</v>
      </c>
      <c r="H11" s="2" t="s">
        <v>70</v>
      </c>
    </row>
    <row r="12" spans="6:8" ht="11.25">
      <c r="F12" s="2" t="s">
        <v>12</v>
      </c>
      <c r="H12" s="2" t="s">
        <v>41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43</v>
      </c>
      <c r="E17" s="37"/>
      <c r="G17" s="4"/>
      <c r="H17" s="38"/>
      <c r="I17" s="3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39" t="s">
        <v>22</v>
      </c>
      <c r="F20" s="39"/>
      <c r="G20" s="30" t="s">
        <v>23</v>
      </c>
      <c r="H20" s="31"/>
    </row>
    <row r="21" spans="2:8" ht="11.25">
      <c r="B21" s="9" t="s">
        <v>24</v>
      </c>
      <c r="C21" s="10">
        <v>227474.94</v>
      </c>
      <c r="D21" s="10">
        <v>227474.94</v>
      </c>
      <c r="E21" s="40">
        <v>228840.38</v>
      </c>
      <c r="F21" s="40"/>
      <c r="G21" s="32">
        <f>K42+E47+E48+E49+E50+E51</f>
        <v>194092.25000000003</v>
      </c>
      <c r="H21" s="33"/>
    </row>
    <row r="22" spans="7:8" ht="11.25">
      <c r="G22" s="11" t="s">
        <v>25</v>
      </c>
      <c r="H22" s="24">
        <v>-1365.44</v>
      </c>
    </row>
    <row r="23" spans="7:8" ht="11.25">
      <c r="G23" s="11" t="s">
        <v>26</v>
      </c>
      <c r="H23" s="12">
        <v>19172.39</v>
      </c>
    </row>
    <row r="25" spans="2:11" ht="11.25"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8" t="s">
        <v>29</v>
      </c>
    </row>
    <row r="26" spans="2:11" ht="11.25">
      <c r="B26" s="41" t="s">
        <v>45</v>
      </c>
      <c r="C26" s="41"/>
      <c r="D26" s="41"/>
      <c r="E26" s="41"/>
      <c r="F26" s="41"/>
      <c r="G26" s="41"/>
      <c r="H26" s="41"/>
      <c r="I26" s="41"/>
      <c r="J26" s="41"/>
      <c r="K26" s="13">
        <v>25728</v>
      </c>
    </row>
    <row r="27" spans="2:11" ht="11.25">
      <c r="B27" s="42" t="s">
        <v>46</v>
      </c>
      <c r="C27" s="42"/>
      <c r="D27" s="42"/>
      <c r="E27" s="42"/>
      <c r="F27" s="42"/>
      <c r="G27" s="42"/>
      <c r="H27" s="42"/>
      <c r="I27" s="42"/>
      <c r="J27" s="42"/>
      <c r="K27" s="14">
        <v>11587</v>
      </c>
    </row>
    <row r="28" spans="2:11" ht="11.25">
      <c r="B28" s="42" t="s">
        <v>71</v>
      </c>
      <c r="C28" s="42"/>
      <c r="D28" s="42"/>
      <c r="E28" s="42"/>
      <c r="F28" s="42"/>
      <c r="G28" s="42"/>
      <c r="H28" s="42"/>
      <c r="I28" s="42"/>
      <c r="J28" s="42"/>
      <c r="K28" s="16">
        <v>446</v>
      </c>
    </row>
    <row r="29" spans="2:11" ht="11.25">
      <c r="B29" s="42" t="s">
        <v>48</v>
      </c>
      <c r="C29" s="42"/>
      <c r="D29" s="42"/>
      <c r="E29" s="42"/>
      <c r="F29" s="42"/>
      <c r="G29" s="42"/>
      <c r="H29" s="42"/>
      <c r="I29" s="42"/>
      <c r="J29" s="42"/>
      <c r="K29" s="14">
        <v>6213</v>
      </c>
    </row>
    <row r="30" spans="2:11" ht="11.25">
      <c r="B30" s="42" t="s">
        <v>83</v>
      </c>
      <c r="C30" s="42"/>
      <c r="D30" s="42"/>
      <c r="E30" s="42"/>
      <c r="F30" s="42"/>
      <c r="G30" s="42"/>
      <c r="H30" s="42"/>
      <c r="I30" s="42"/>
      <c r="J30" s="42"/>
      <c r="K30" s="14">
        <v>7482</v>
      </c>
    </row>
    <row r="31" spans="2:11" ht="11.25">
      <c r="B31" s="41" t="s">
        <v>50</v>
      </c>
      <c r="C31" s="41"/>
      <c r="D31" s="41"/>
      <c r="E31" s="41"/>
      <c r="F31" s="41"/>
      <c r="G31" s="41"/>
      <c r="H31" s="41"/>
      <c r="I31" s="41"/>
      <c r="J31" s="41"/>
      <c r="K31" s="15">
        <v>15613.28</v>
      </c>
    </row>
    <row r="32" spans="2:11" ht="11.25">
      <c r="B32" s="42" t="s">
        <v>51</v>
      </c>
      <c r="C32" s="42"/>
      <c r="D32" s="42"/>
      <c r="E32" s="42"/>
      <c r="F32" s="42"/>
      <c r="G32" s="42"/>
      <c r="H32" s="42"/>
      <c r="I32" s="42"/>
      <c r="J32" s="42"/>
      <c r="K32" s="14">
        <v>2518</v>
      </c>
    </row>
    <row r="33" spans="2:11" ht="11.25">
      <c r="B33" s="42" t="s">
        <v>52</v>
      </c>
      <c r="C33" s="42"/>
      <c r="D33" s="42"/>
      <c r="E33" s="42"/>
      <c r="F33" s="42"/>
      <c r="G33" s="42"/>
      <c r="H33" s="42"/>
      <c r="I33" s="42"/>
      <c r="J33" s="42"/>
      <c r="K33" s="14">
        <v>1287</v>
      </c>
    </row>
    <row r="34" spans="2:11" ht="11.25">
      <c r="B34" s="42" t="s">
        <v>53</v>
      </c>
      <c r="C34" s="42"/>
      <c r="D34" s="42"/>
      <c r="E34" s="42"/>
      <c r="F34" s="42"/>
      <c r="G34" s="42"/>
      <c r="H34" s="42"/>
      <c r="I34" s="42"/>
      <c r="J34" s="42"/>
      <c r="K34" s="14">
        <v>5399</v>
      </c>
    </row>
    <row r="35" spans="2:11" ht="11.25">
      <c r="B35" s="42" t="s">
        <v>54</v>
      </c>
      <c r="C35" s="42"/>
      <c r="D35" s="42"/>
      <c r="E35" s="42"/>
      <c r="F35" s="42"/>
      <c r="G35" s="42"/>
      <c r="H35" s="42"/>
      <c r="I35" s="42"/>
      <c r="J35" s="42"/>
      <c r="K35" s="14">
        <v>3296</v>
      </c>
    </row>
    <row r="36" spans="2:11" ht="11.25">
      <c r="B36" s="42" t="s">
        <v>55</v>
      </c>
      <c r="C36" s="42"/>
      <c r="D36" s="42"/>
      <c r="E36" s="42"/>
      <c r="F36" s="42"/>
      <c r="G36" s="42"/>
      <c r="H36" s="42"/>
      <c r="I36" s="42"/>
      <c r="J36" s="42"/>
      <c r="K36" s="10">
        <v>3113.28</v>
      </c>
    </row>
    <row r="37" spans="2:11" ht="11.25">
      <c r="B37" s="41" t="s">
        <v>56</v>
      </c>
      <c r="C37" s="41"/>
      <c r="D37" s="41"/>
      <c r="E37" s="41"/>
      <c r="F37" s="41"/>
      <c r="G37" s="41"/>
      <c r="H37" s="41"/>
      <c r="I37" s="41"/>
      <c r="J37" s="41"/>
      <c r="K37" s="13">
        <v>5539</v>
      </c>
    </row>
    <row r="38" spans="2:11" ht="11.25">
      <c r="B38" s="42" t="s">
        <v>57</v>
      </c>
      <c r="C38" s="42"/>
      <c r="D38" s="42"/>
      <c r="E38" s="42"/>
      <c r="F38" s="42"/>
      <c r="G38" s="42"/>
      <c r="H38" s="42"/>
      <c r="I38" s="42"/>
      <c r="J38" s="42"/>
      <c r="K38" s="14">
        <v>5539</v>
      </c>
    </row>
    <row r="39" spans="2:13" ht="11.25">
      <c r="B39" s="41" t="s">
        <v>58</v>
      </c>
      <c r="C39" s="41"/>
      <c r="D39" s="41"/>
      <c r="E39" s="41"/>
      <c r="F39" s="41"/>
      <c r="G39" s="41"/>
      <c r="H39" s="41"/>
      <c r="I39" s="41"/>
      <c r="J39" s="41"/>
      <c r="K39" s="15">
        <v>46206.76</v>
      </c>
      <c r="M39" s="21"/>
    </row>
    <row r="40" spans="2:11" ht="11.25">
      <c r="B40" s="41" t="s">
        <v>62</v>
      </c>
      <c r="C40" s="41"/>
      <c r="D40" s="41"/>
      <c r="E40" s="41"/>
      <c r="F40" s="41"/>
      <c r="G40" s="41"/>
      <c r="H40" s="41"/>
      <c r="I40" s="41"/>
      <c r="J40" s="41"/>
      <c r="K40" s="15">
        <v>17461.44</v>
      </c>
    </row>
    <row r="41" spans="2:11" ht="11.25">
      <c r="B41" s="41" t="s">
        <v>63</v>
      </c>
      <c r="C41" s="41"/>
      <c r="D41" s="41"/>
      <c r="E41" s="41"/>
      <c r="F41" s="41"/>
      <c r="G41" s="41"/>
      <c r="H41" s="41"/>
      <c r="I41" s="41"/>
      <c r="J41" s="41"/>
      <c r="K41" s="17">
        <v>879.84</v>
      </c>
    </row>
    <row r="42" spans="10:12" ht="11.25">
      <c r="J42" s="11" t="s">
        <v>64</v>
      </c>
      <c r="K42" s="18">
        <v>111428.32</v>
      </c>
      <c r="L42" s="21"/>
    </row>
    <row r="43" spans="2:6" ht="12.75">
      <c r="B43" s="45" t="s">
        <v>27</v>
      </c>
      <c r="C43" s="45"/>
      <c r="D43" s="45"/>
      <c r="E43" s="45"/>
      <c r="F43" s="45"/>
    </row>
    <row r="44" spans="2:10" ht="11.25">
      <c r="B44" s="39" t="s">
        <v>28</v>
      </c>
      <c r="C44" s="39"/>
      <c r="D44" s="39"/>
      <c r="E44" s="39" t="s">
        <v>29</v>
      </c>
      <c r="F44" s="39"/>
      <c r="I44" s="19"/>
      <c r="J44" s="19"/>
    </row>
    <row r="45" spans="2:6" ht="11.25">
      <c r="B45" s="41" t="s">
        <v>30</v>
      </c>
      <c r="C45" s="41"/>
      <c r="D45" s="41"/>
      <c r="E45" s="46">
        <v>227474.94</v>
      </c>
      <c r="F45" s="46"/>
    </row>
    <row r="46" spans="2:6" ht="11.25">
      <c r="B46" s="41" t="s">
        <v>31</v>
      </c>
      <c r="C46" s="41"/>
      <c r="D46" s="41"/>
      <c r="E46" s="44"/>
      <c r="F46" s="44"/>
    </row>
    <row r="47" spans="2:6" ht="11.25">
      <c r="B47" s="42" t="s">
        <v>32</v>
      </c>
      <c r="C47" s="42"/>
      <c r="D47" s="42"/>
      <c r="E47" s="40">
        <v>43315.2</v>
      </c>
      <c r="F47" s="40"/>
    </row>
    <row r="48" spans="2:6" ht="11.25">
      <c r="B48" s="42" t="s">
        <v>34</v>
      </c>
      <c r="C48" s="42"/>
      <c r="D48" s="42"/>
      <c r="E48" s="40">
        <v>1285.92</v>
      </c>
      <c r="F48" s="40"/>
    </row>
    <row r="49" spans="2:6" ht="11.25">
      <c r="B49" s="42" t="s">
        <v>35</v>
      </c>
      <c r="C49" s="42"/>
      <c r="D49" s="42"/>
      <c r="E49" s="40">
        <v>1624.32</v>
      </c>
      <c r="F49" s="40"/>
    </row>
    <row r="50" spans="2:6" ht="11.25">
      <c r="B50" s="41" t="s">
        <v>36</v>
      </c>
      <c r="C50" s="41"/>
      <c r="D50" s="41"/>
      <c r="E50" s="46">
        <v>33840</v>
      </c>
      <c r="F50" s="46"/>
    </row>
    <row r="51" spans="2:6" ht="11.25" customHeight="1">
      <c r="B51" s="41" t="s">
        <v>130</v>
      </c>
      <c r="C51" s="41"/>
      <c r="D51" s="41"/>
      <c r="E51" s="46">
        <v>2598.49</v>
      </c>
      <c r="F51" s="46"/>
    </row>
    <row r="52" ht="11.25" customHeight="1"/>
  </sheetData>
  <sheetProtection/>
  <mergeCells count="51"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7:J37"/>
    <mergeCell ref="B38:J38"/>
    <mergeCell ref="B39:J39"/>
    <mergeCell ref="B40:J40"/>
    <mergeCell ref="B41:J41"/>
    <mergeCell ref="B43:F43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1" manualBreakCount="1">
    <brk id="51" max="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M4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95</v>
      </c>
      <c r="C6" s="34"/>
      <c r="D6" s="34"/>
      <c r="E6" s="34"/>
      <c r="F6" s="2" t="s">
        <v>3</v>
      </c>
      <c r="H6" s="2" t="s">
        <v>79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8" ht="11.25">
      <c r="B8" s="34" t="s">
        <v>6</v>
      </c>
      <c r="C8" s="34"/>
      <c r="D8" s="34"/>
      <c r="E8" s="34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96</v>
      </c>
    </row>
    <row r="11" spans="6:8" ht="11.25">
      <c r="F11" s="2" t="s">
        <v>10</v>
      </c>
      <c r="H11" s="2" t="s">
        <v>70</v>
      </c>
    </row>
    <row r="12" spans="6:8" ht="11.25">
      <c r="F12" s="2" t="s">
        <v>12</v>
      </c>
      <c r="H12" s="2" t="s">
        <v>41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43</v>
      </c>
      <c r="E17" s="37"/>
      <c r="G17" s="4"/>
      <c r="H17" s="38"/>
      <c r="I17" s="3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39" t="s">
        <v>22</v>
      </c>
      <c r="F20" s="39"/>
      <c r="G20" s="30" t="s">
        <v>23</v>
      </c>
      <c r="H20" s="31"/>
    </row>
    <row r="21" spans="2:8" ht="11.25">
      <c r="B21" s="9" t="s">
        <v>24</v>
      </c>
      <c r="C21" s="10">
        <v>221290.82</v>
      </c>
      <c r="D21" s="10">
        <v>221290.82</v>
      </c>
      <c r="E21" s="40">
        <v>202051.1</v>
      </c>
      <c r="F21" s="40"/>
      <c r="G21" s="32">
        <f>K39+E44+E45+E46+E47+E48</f>
        <v>198378.96000000002</v>
      </c>
      <c r="H21" s="33"/>
    </row>
    <row r="22" spans="7:8" ht="11.25">
      <c r="G22" s="11" t="s">
        <v>25</v>
      </c>
      <c r="H22" s="12">
        <v>19239.72</v>
      </c>
    </row>
    <row r="23" spans="7:8" ht="11.25">
      <c r="G23" s="11" t="s">
        <v>26</v>
      </c>
      <c r="H23" s="12">
        <v>36661.04</v>
      </c>
    </row>
    <row r="25" spans="2:11" ht="11.25"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8" t="s">
        <v>29</v>
      </c>
    </row>
    <row r="26" spans="2:11" ht="11.25">
      <c r="B26" s="41" t="s">
        <v>45</v>
      </c>
      <c r="C26" s="41"/>
      <c r="D26" s="41"/>
      <c r="E26" s="41"/>
      <c r="F26" s="41"/>
      <c r="G26" s="41"/>
      <c r="H26" s="41"/>
      <c r="I26" s="41"/>
      <c r="J26" s="41"/>
      <c r="K26" s="15">
        <v>12448</v>
      </c>
    </row>
    <row r="27" spans="2:11" ht="11.25">
      <c r="B27" s="42" t="s">
        <v>46</v>
      </c>
      <c r="C27" s="42"/>
      <c r="D27" s="42"/>
      <c r="E27" s="42"/>
      <c r="F27" s="42"/>
      <c r="G27" s="42"/>
      <c r="H27" s="42"/>
      <c r="I27" s="42"/>
      <c r="J27" s="42"/>
      <c r="K27" s="10">
        <v>694</v>
      </c>
    </row>
    <row r="28" spans="2:11" ht="11.25">
      <c r="B28" s="42" t="s">
        <v>48</v>
      </c>
      <c r="C28" s="42"/>
      <c r="D28" s="42"/>
      <c r="E28" s="42"/>
      <c r="F28" s="42"/>
      <c r="G28" s="42"/>
      <c r="H28" s="42"/>
      <c r="I28" s="42"/>
      <c r="J28" s="42"/>
      <c r="K28" s="10">
        <v>4272</v>
      </c>
    </row>
    <row r="29" spans="2:11" ht="11.25">
      <c r="B29" s="42" t="s">
        <v>83</v>
      </c>
      <c r="C29" s="42"/>
      <c r="D29" s="42"/>
      <c r="E29" s="42"/>
      <c r="F29" s="42"/>
      <c r="G29" s="42"/>
      <c r="H29" s="42"/>
      <c r="I29" s="42"/>
      <c r="J29" s="42"/>
      <c r="K29" s="10">
        <v>7482</v>
      </c>
    </row>
    <row r="30" spans="2:11" ht="11.25">
      <c r="B30" s="41" t="s">
        <v>50</v>
      </c>
      <c r="C30" s="41"/>
      <c r="D30" s="41"/>
      <c r="E30" s="41"/>
      <c r="F30" s="41"/>
      <c r="G30" s="41"/>
      <c r="H30" s="41"/>
      <c r="I30" s="41"/>
      <c r="J30" s="41"/>
      <c r="K30" s="15">
        <v>31302.86</v>
      </c>
    </row>
    <row r="31" spans="2:11" ht="11.25">
      <c r="B31" s="42" t="s">
        <v>51</v>
      </c>
      <c r="C31" s="42"/>
      <c r="D31" s="42"/>
      <c r="E31" s="42"/>
      <c r="F31" s="42"/>
      <c r="G31" s="42"/>
      <c r="H31" s="42"/>
      <c r="I31" s="42"/>
      <c r="J31" s="42"/>
      <c r="K31" s="10">
        <v>5506</v>
      </c>
    </row>
    <row r="32" spans="2:11" ht="11.25">
      <c r="B32" s="42" t="s">
        <v>52</v>
      </c>
      <c r="C32" s="42"/>
      <c r="D32" s="42"/>
      <c r="E32" s="42"/>
      <c r="F32" s="42"/>
      <c r="G32" s="42"/>
      <c r="H32" s="42"/>
      <c r="I32" s="42"/>
      <c r="J32" s="42"/>
      <c r="K32" s="10">
        <v>5263</v>
      </c>
    </row>
    <row r="33" spans="2:11" ht="11.25">
      <c r="B33" s="42" t="s">
        <v>53</v>
      </c>
      <c r="C33" s="42"/>
      <c r="D33" s="42"/>
      <c r="E33" s="42"/>
      <c r="F33" s="42"/>
      <c r="G33" s="42"/>
      <c r="H33" s="42"/>
      <c r="I33" s="42"/>
      <c r="J33" s="42"/>
      <c r="K33" s="10">
        <v>14214</v>
      </c>
    </row>
    <row r="34" spans="2:11" ht="11.25">
      <c r="B34" s="42" t="s">
        <v>54</v>
      </c>
      <c r="C34" s="42"/>
      <c r="D34" s="42"/>
      <c r="E34" s="42"/>
      <c r="F34" s="42"/>
      <c r="G34" s="42"/>
      <c r="H34" s="42"/>
      <c r="I34" s="42"/>
      <c r="J34" s="42"/>
      <c r="K34" s="10">
        <v>3296</v>
      </c>
    </row>
    <row r="35" spans="2:11" ht="11.25">
      <c r="B35" s="42" t="s">
        <v>55</v>
      </c>
      <c r="C35" s="42"/>
      <c r="D35" s="42"/>
      <c r="E35" s="42"/>
      <c r="F35" s="42"/>
      <c r="G35" s="42"/>
      <c r="H35" s="42"/>
      <c r="I35" s="42"/>
      <c r="J35" s="42"/>
      <c r="K35" s="10">
        <v>3023.86</v>
      </c>
    </row>
    <row r="36" spans="2:13" ht="11.25">
      <c r="B36" s="41" t="s">
        <v>58</v>
      </c>
      <c r="C36" s="41"/>
      <c r="D36" s="41"/>
      <c r="E36" s="41"/>
      <c r="F36" s="41"/>
      <c r="G36" s="41"/>
      <c r="H36" s="41"/>
      <c r="I36" s="41"/>
      <c r="J36" s="41"/>
      <c r="K36" s="15">
        <v>45178.15</v>
      </c>
      <c r="M36" s="21"/>
    </row>
    <row r="37" spans="2:11" ht="11.25">
      <c r="B37" s="41" t="s">
        <v>62</v>
      </c>
      <c r="C37" s="41"/>
      <c r="D37" s="41"/>
      <c r="E37" s="41"/>
      <c r="F37" s="41"/>
      <c r="G37" s="41"/>
      <c r="H37" s="41"/>
      <c r="I37" s="41"/>
      <c r="J37" s="41"/>
      <c r="K37" s="15">
        <v>16959.89</v>
      </c>
    </row>
    <row r="38" spans="2:11" ht="11.25">
      <c r="B38" s="41" t="s">
        <v>63</v>
      </c>
      <c r="C38" s="41"/>
      <c r="D38" s="41"/>
      <c r="E38" s="41"/>
      <c r="F38" s="41"/>
      <c r="G38" s="41"/>
      <c r="H38" s="41"/>
      <c r="I38" s="41"/>
      <c r="J38" s="41"/>
      <c r="K38" s="15">
        <v>854.57</v>
      </c>
    </row>
    <row r="39" spans="10:12" ht="11.25">
      <c r="J39" s="11" t="s">
        <v>64</v>
      </c>
      <c r="K39" s="18">
        <v>106743.47</v>
      </c>
      <c r="L39" s="21"/>
    </row>
    <row r="40" spans="2:6" ht="12.75">
      <c r="B40" s="45" t="s">
        <v>27</v>
      </c>
      <c r="C40" s="45"/>
      <c r="D40" s="45"/>
      <c r="E40" s="45"/>
      <c r="F40" s="45"/>
    </row>
    <row r="41" spans="2:10" ht="11.25">
      <c r="B41" s="39" t="s">
        <v>28</v>
      </c>
      <c r="C41" s="39"/>
      <c r="D41" s="39"/>
      <c r="E41" s="39" t="s">
        <v>29</v>
      </c>
      <c r="F41" s="39"/>
      <c r="I41" s="19"/>
      <c r="J41" s="19"/>
    </row>
    <row r="42" spans="2:6" ht="11.25">
      <c r="B42" s="41" t="s">
        <v>30</v>
      </c>
      <c r="C42" s="41"/>
      <c r="D42" s="41"/>
      <c r="E42" s="46">
        <v>221090.82</v>
      </c>
      <c r="F42" s="46"/>
    </row>
    <row r="43" spans="2:6" ht="11.25">
      <c r="B43" s="41" t="s">
        <v>31</v>
      </c>
      <c r="C43" s="41"/>
      <c r="D43" s="41"/>
      <c r="E43" s="44"/>
      <c r="F43" s="44"/>
    </row>
    <row r="44" spans="2:6" ht="11.25">
      <c r="B44" s="42" t="s">
        <v>32</v>
      </c>
      <c r="C44" s="42"/>
      <c r="D44" s="42"/>
      <c r="E44" s="40">
        <v>42071.04</v>
      </c>
      <c r="F44" s="40"/>
    </row>
    <row r="45" spans="2:6" ht="11.25">
      <c r="B45" s="42" t="s">
        <v>34</v>
      </c>
      <c r="C45" s="42"/>
      <c r="D45" s="42"/>
      <c r="E45" s="40">
        <v>1248.98</v>
      </c>
      <c r="F45" s="40"/>
    </row>
    <row r="46" spans="2:6" ht="11.25">
      <c r="B46" s="42" t="s">
        <v>35</v>
      </c>
      <c r="C46" s="42"/>
      <c r="D46" s="42"/>
      <c r="E46" s="40">
        <v>1577.66</v>
      </c>
      <c r="F46" s="40"/>
    </row>
    <row r="47" spans="2:6" ht="11.25">
      <c r="B47" s="41" t="s">
        <v>36</v>
      </c>
      <c r="C47" s="41"/>
      <c r="D47" s="41"/>
      <c r="E47" s="46">
        <v>32868</v>
      </c>
      <c r="F47" s="46"/>
    </row>
    <row r="48" spans="2:6" ht="11.25" customHeight="1">
      <c r="B48" s="41" t="s">
        <v>129</v>
      </c>
      <c r="C48" s="41"/>
      <c r="D48" s="41"/>
      <c r="E48" s="46">
        <v>13869.81</v>
      </c>
      <c r="F48" s="46"/>
    </row>
    <row r="49" ht="11.25" customHeight="1"/>
  </sheetData>
  <sheetProtection/>
  <mergeCells count="48"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7:J37"/>
    <mergeCell ref="B38:J38"/>
    <mergeCell ref="B40:F40"/>
    <mergeCell ref="B41:D41"/>
    <mergeCell ref="E41:F41"/>
    <mergeCell ref="B42:D42"/>
    <mergeCell ref="E42:F42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1" manualBreakCount="1">
    <brk id="48" max="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M51"/>
  <sheetViews>
    <sheetView zoomScalePageLayoutView="0" workbookViewId="0" topLeftCell="A1">
      <selection activeCell="A53" sqref="A53:IV853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93</v>
      </c>
      <c r="C6" s="34"/>
      <c r="D6" s="34"/>
      <c r="E6" s="34"/>
      <c r="F6" s="2" t="s">
        <v>3</v>
      </c>
      <c r="H6" s="2" t="s">
        <v>79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8" ht="11.25">
      <c r="B8" s="34" t="s">
        <v>6</v>
      </c>
      <c r="C8" s="34"/>
      <c r="D8" s="34"/>
      <c r="E8" s="34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94</v>
      </c>
    </row>
    <row r="11" spans="6:8" ht="11.25">
      <c r="F11" s="2" t="s">
        <v>10</v>
      </c>
      <c r="H11" s="2" t="s">
        <v>70</v>
      </c>
    </row>
    <row r="12" spans="6:8" ht="11.25">
      <c r="F12" s="2" t="s">
        <v>12</v>
      </c>
      <c r="H12" s="2" t="s">
        <v>41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43</v>
      </c>
      <c r="E17" s="37"/>
      <c r="G17" s="4"/>
      <c r="H17" s="38"/>
      <c r="I17" s="3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39" t="s">
        <v>22</v>
      </c>
      <c r="F20" s="39"/>
      <c r="G20" s="30" t="s">
        <v>23</v>
      </c>
      <c r="H20" s="31"/>
    </row>
    <row r="21" spans="2:8" ht="11.25">
      <c r="B21" s="9" t="s">
        <v>24</v>
      </c>
      <c r="C21" s="10">
        <v>219411.06</v>
      </c>
      <c r="D21" s="10">
        <v>219411.06</v>
      </c>
      <c r="E21" s="40">
        <v>210533.05</v>
      </c>
      <c r="F21" s="40"/>
      <c r="G21" s="32">
        <f>K42+E47+E48+E49+E50+E51</f>
        <v>208802.98</v>
      </c>
      <c r="H21" s="33"/>
    </row>
    <row r="22" spans="7:8" ht="11.25">
      <c r="G22" s="11" t="s">
        <v>25</v>
      </c>
      <c r="H22" s="12">
        <v>8878.01</v>
      </c>
    </row>
    <row r="23" spans="7:10" ht="11.25">
      <c r="G23" s="11" t="s">
        <v>26</v>
      </c>
      <c r="H23" s="43">
        <v>163033.54</v>
      </c>
      <c r="I23" s="43"/>
      <c r="J23" s="43"/>
    </row>
    <row r="25" spans="2:11" ht="11.25"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8" t="s">
        <v>29</v>
      </c>
    </row>
    <row r="26" spans="2:11" ht="11.25">
      <c r="B26" s="41" t="s">
        <v>45</v>
      </c>
      <c r="C26" s="41"/>
      <c r="D26" s="41"/>
      <c r="E26" s="41"/>
      <c r="F26" s="41"/>
      <c r="G26" s="41"/>
      <c r="H26" s="41"/>
      <c r="I26" s="41"/>
      <c r="J26" s="41"/>
      <c r="K26" s="15">
        <v>18466</v>
      </c>
    </row>
    <row r="27" spans="2:11" ht="11.25">
      <c r="B27" s="42" t="s">
        <v>46</v>
      </c>
      <c r="C27" s="42"/>
      <c r="D27" s="42"/>
      <c r="E27" s="42"/>
      <c r="F27" s="42"/>
      <c r="G27" s="42"/>
      <c r="H27" s="42"/>
      <c r="I27" s="42"/>
      <c r="J27" s="42"/>
      <c r="K27" s="10">
        <v>1419</v>
      </c>
    </row>
    <row r="28" spans="2:11" ht="11.25">
      <c r="B28" s="42" t="s">
        <v>89</v>
      </c>
      <c r="C28" s="42"/>
      <c r="D28" s="42"/>
      <c r="E28" s="42"/>
      <c r="F28" s="42"/>
      <c r="G28" s="42"/>
      <c r="H28" s="42"/>
      <c r="I28" s="42"/>
      <c r="J28" s="42"/>
      <c r="K28" s="10">
        <v>4650</v>
      </c>
    </row>
    <row r="29" spans="2:11" ht="11.25">
      <c r="B29" s="42" t="s">
        <v>48</v>
      </c>
      <c r="C29" s="42"/>
      <c r="D29" s="42"/>
      <c r="E29" s="42"/>
      <c r="F29" s="42"/>
      <c r="G29" s="42"/>
      <c r="H29" s="42"/>
      <c r="I29" s="42"/>
      <c r="J29" s="42"/>
      <c r="K29" s="10">
        <v>4915</v>
      </c>
    </row>
    <row r="30" spans="2:11" ht="11.25">
      <c r="B30" s="42" t="s">
        <v>83</v>
      </c>
      <c r="C30" s="42"/>
      <c r="D30" s="42"/>
      <c r="E30" s="42"/>
      <c r="F30" s="42"/>
      <c r="G30" s="42"/>
      <c r="H30" s="42"/>
      <c r="I30" s="42"/>
      <c r="J30" s="42"/>
      <c r="K30" s="10">
        <v>7482</v>
      </c>
    </row>
    <row r="31" spans="2:11" ht="11.25">
      <c r="B31" s="41" t="s">
        <v>50</v>
      </c>
      <c r="C31" s="41"/>
      <c r="D31" s="41"/>
      <c r="E31" s="41"/>
      <c r="F31" s="41"/>
      <c r="G31" s="41"/>
      <c r="H31" s="41"/>
      <c r="I31" s="41"/>
      <c r="J31" s="41"/>
      <c r="K31" s="15">
        <v>37718.25</v>
      </c>
    </row>
    <row r="32" spans="2:11" ht="11.25">
      <c r="B32" s="42" t="s">
        <v>51</v>
      </c>
      <c r="C32" s="42"/>
      <c r="D32" s="42"/>
      <c r="E32" s="42"/>
      <c r="F32" s="42"/>
      <c r="G32" s="42"/>
      <c r="H32" s="42"/>
      <c r="I32" s="42"/>
      <c r="J32" s="42"/>
      <c r="K32" s="10">
        <v>3211</v>
      </c>
    </row>
    <row r="33" spans="2:11" ht="11.25">
      <c r="B33" s="42" t="s">
        <v>52</v>
      </c>
      <c r="C33" s="42"/>
      <c r="D33" s="42"/>
      <c r="E33" s="42"/>
      <c r="F33" s="42"/>
      <c r="G33" s="42"/>
      <c r="H33" s="42"/>
      <c r="I33" s="42"/>
      <c r="J33" s="42"/>
      <c r="K33" s="10">
        <v>3698</v>
      </c>
    </row>
    <row r="34" spans="2:11" ht="11.25">
      <c r="B34" s="42" t="s">
        <v>53</v>
      </c>
      <c r="C34" s="42"/>
      <c r="D34" s="42"/>
      <c r="E34" s="42"/>
      <c r="F34" s="42"/>
      <c r="G34" s="42"/>
      <c r="H34" s="42"/>
      <c r="I34" s="42"/>
      <c r="J34" s="42"/>
      <c r="K34" s="10">
        <v>24257</v>
      </c>
    </row>
    <row r="35" spans="2:11" ht="11.25">
      <c r="B35" s="42" t="s">
        <v>54</v>
      </c>
      <c r="C35" s="42"/>
      <c r="D35" s="42"/>
      <c r="E35" s="42"/>
      <c r="F35" s="42"/>
      <c r="G35" s="42"/>
      <c r="H35" s="42"/>
      <c r="I35" s="42"/>
      <c r="J35" s="42"/>
      <c r="K35" s="10">
        <v>3296</v>
      </c>
    </row>
    <row r="36" spans="2:11" ht="11.25">
      <c r="B36" s="42" t="s">
        <v>55</v>
      </c>
      <c r="C36" s="42"/>
      <c r="D36" s="42"/>
      <c r="E36" s="42"/>
      <c r="F36" s="42"/>
      <c r="G36" s="42"/>
      <c r="H36" s="42"/>
      <c r="I36" s="42"/>
      <c r="J36" s="42"/>
      <c r="K36" s="10">
        <v>3256.25</v>
      </c>
    </row>
    <row r="37" spans="2:11" ht="11.25">
      <c r="B37" s="41" t="s">
        <v>56</v>
      </c>
      <c r="C37" s="41"/>
      <c r="D37" s="41"/>
      <c r="E37" s="41"/>
      <c r="F37" s="41"/>
      <c r="G37" s="41"/>
      <c r="H37" s="41"/>
      <c r="I37" s="41"/>
      <c r="J37" s="41"/>
      <c r="K37" s="15">
        <v>1641</v>
      </c>
    </row>
    <row r="38" spans="2:11" ht="11.25">
      <c r="B38" s="42" t="s">
        <v>57</v>
      </c>
      <c r="C38" s="42"/>
      <c r="D38" s="42"/>
      <c r="E38" s="42"/>
      <c r="F38" s="42"/>
      <c r="G38" s="42"/>
      <c r="H38" s="42"/>
      <c r="I38" s="42"/>
      <c r="J38" s="42"/>
      <c r="K38" s="10">
        <v>1641</v>
      </c>
    </row>
    <row r="39" spans="2:13" ht="11.25">
      <c r="B39" s="41" t="s">
        <v>58</v>
      </c>
      <c r="C39" s="41"/>
      <c r="D39" s="41"/>
      <c r="E39" s="41"/>
      <c r="F39" s="41"/>
      <c r="G39" s="41"/>
      <c r="H39" s="41"/>
      <c r="I39" s="41"/>
      <c r="J39" s="41"/>
      <c r="K39" s="15">
        <v>45476.02</v>
      </c>
      <c r="M39" s="21"/>
    </row>
    <row r="40" spans="2:11" ht="11.25">
      <c r="B40" s="41" t="s">
        <v>62</v>
      </c>
      <c r="C40" s="41"/>
      <c r="D40" s="41"/>
      <c r="E40" s="41"/>
      <c r="F40" s="41"/>
      <c r="G40" s="41"/>
      <c r="H40" s="41"/>
      <c r="I40" s="41"/>
      <c r="J40" s="41"/>
      <c r="K40" s="15">
        <v>18263.3</v>
      </c>
    </row>
    <row r="41" spans="2:11" ht="11.25">
      <c r="B41" s="41" t="s">
        <v>63</v>
      </c>
      <c r="C41" s="41"/>
      <c r="D41" s="41"/>
      <c r="E41" s="41"/>
      <c r="F41" s="41"/>
      <c r="G41" s="41"/>
      <c r="H41" s="41"/>
      <c r="I41" s="41"/>
      <c r="J41" s="41"/>
      <c r="K41" s="15">
        <v>920.24</v>
      </c>
    </row>
    <row r="42" spans="10:12" ht="11.25">
      <c r="J42" s="11" t="s">
        <v>64</v>
      </c>
      <c r="K42" s="18">
        <v>122484.81</v>
      </c>
      <c r="L42" s="21"/>
    </row>
    <row r="43" spans="2:6" ht="12.75">
      <c r="B43" s="45" t="s">
        <v>27</v>
      </c>
      <c r="C43" s="45"/>
      <c r="D43" s="45"/>
      <c r="E43" s="45"/>
      <c r="F43" s="45"/>
    </row>
    <row r="44" spans="2:10" ht="11.25">
      <c r="B44" s="39" t="s">
        <v>28</v>
      </c>
      <c r="C44" s="39"/>
      <c r="D44" s="39"/>
      <c r="E44" s="39" t="s">
        <v>29</v>
      </c>
      <c r="F44" s="39"/>
      <c r="I44" s="19"/>
      <c r="J44" s="19"/>
    </row>
    <row r="45" spans="2:6" ht="11.25">
      <c r="B45" s="41" t="s">
        <v>30</v>
      </c>
      <c r="C45" s="41"/>
      <c r="D45" s="41"/>
      <c r="E45" s="46">
        <v>219411.06</v>
      </c>
      <c r="F45" s="46"/>
    </row>
    <row r="46" spans="2:6" ht="11.25">
      <c r="B46" s="41" t="s">
        <v>31</v>
      </c>
      <c r="C46" s="41"/>
      <c r="D46" s="41"/>
      <c r="E46" s="44"/>
      <c r="F46" s="44"/>
    </row>
    <row r="47" spans="2:6" ht="11.25">
      <c r="B47" s="42" t="s">
        <v>32</v>
      </c>
      <c r="C47" s="42"/>
      <c r="D47" s="42"/>
      <c r="E47" s="40">
        <v>45304.32</v>
      </c>
      <c r="F47" s="40"/>
    </row>
    <row r="48" spans="2:6" ht="11.25">
      <c r="B48" s="42" t="s">
        <v>34</v>
      </c>
      <c r="C48" s="42"/>
      <c r="D48" s="42"/>
      <c r="E48" s="40">
        <v>1344.97</v>
      </c>
      <c r="F48" s="40"/>
    </row>
    <row r="49" spans="2:6" ht="11.25">
      <c r="B49" s="42" t="s">
        <v>35</v>
      </c>
      <c r="C49" s="42"/>
      <c r="D49" s="42"/>
      <c r="E49" s="40">
        <v>1698.91</v>
      </c>
      <c r="F49" s="40"/>
    </row>
    <row r="50" spans="2:6" ht="11.25">
      <c r="B50" s="41" t="s">
        <v>36</v>
      </c>
      <c r="C50" s="41"/>
      <c r="D50" s="41"/>
      <c r="E50" s="46">
        <v>35394</v>
      </c>
      <c r="F50" s="46"/>
    </row>
    <row r="51" spans="2:6" ht="11.25" customHeight="1">
      <c r="B51" s="41" t="s">
        <v>129</v>
      </c>
      <c r="C51" s="41"/>
      <c r="D51" s="41"/>
      <c r="E51" s="46">
        <v>2575.97</v>
      </c>
      <c r="F51" s="46"/>
    </row>
    <row r="52" ht="11.25" customHeight="1"/>
  </sheetData>
  <sheetProtection/>
  <mergeCells count="52">
    <mergeCell ref="B51:D51"/>
    <mergeCell ref="E51:F51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38:J38"/>
    <mergeCell ref="B39:J39"/>
    <mergeCell ref="B40:J40"/>
    <mergeCell ref="B41:J41"/>
    <mergeCell ref="B43:F43"/>
    <mergeCell ref="B44:D44"/>
    <mergeCell ref="E44:F44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E20:F20"/>
    <mergeCell ref="G20:H20"/>
    <mergeCell ref="E21:F21"/>
    <mergeCell ref="G21:H21"/>
    <mergeCell ref="H23:J23"/>
    <mergeCell ref="B25:J25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1" manualBreakCount="1">
    <brk id="51" max="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M49"/>
  <sheetViews>
    <sheetView zoomScalePageLayoutView="0" workbookViewId="0" topLeftCell="A1">
      <selection activeCell="A51" sqref="A51:IV994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90</v>
      </c>
      <c r="C6" s="34"/>
      <c r="D6" s="34"/>
      <c r="E6" s="34"/>
      <c r="F6" s="2" t="s">
        <v>3</v>
      </c>
      <c r="H6" s="2" t="s">
        <v>79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8" ht="11.25">
      <c r="B8" s="34" t="s">
        <v>6</v>
      </c>
      <c r="C8" s="34"/>
      <c r="D8" s="34"/>
      <c r="E8" s="34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91</v>
      </c>
    </row>
    <row r="11" spans="6:8" ht="11.25">
      <c r="F11" s="2" t="s">
        <v>10</v>
      </c>
      <c r="H11" s="2" t="s">
        <v>70</v>
      </c>
    </row>
    <row r="12" spans="6:8" ht="11.25">
      <c r="F12" s="2" t="s">
        <v>12</v>
      </c>
      <c r="H12" s="2" t="s">
        <v>41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43</v>
      </c>
      <c r="E17" s="37"/>
      <c r="G17" s="4"/>
      <c r="H17" s="38"/>
      <c r="I17" s="3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39" t="s">
        <v>22</v>
      </c>
      <c r="F20" s="39"/>
      <c r="G20" s="30" t="s">
        <v>23</v>
      </c>
      <c r="H20" s="31"/>
    </row>
    <row r="21" spans="2:8" ht="11.25">
      <c r="B21" s="9" t="s">
        <v>24</v>
      </c>
      <c r="C21" s="10">
        <v>224949.1</v>
      </c>
      <c r="D21" s="10">
        <v>224949.1</v>
      </c>
      <c r="E21" s="40">
        <v>210782.49</v>
      </c>
      <c r="F21" s="40"/>
      <c r="G21" s="32">
        <f>K40+E45+E46+E47+E48+E49</f>
        <v>262248.03</v>
      </c>
      <c r="H21" s="33"/>
    </row>
    <row r="22" spans="7:8" ht="11.25">
      <c r="G22" s="11" t="s">
        <v>25</v>
      </c>
      <c r="H22" s="12">
        <v>14166.61</v>
      </c>
    </row>
    <row r="23" spans="7:8" ht="11.25">
      <c r="G23" s="11" t="s">
        <v>26</v>
      </c>
      <c r="H23" s="12">
        <v>39843.93</v>
      </c>
    </row>
    <row r="25" spans="2:11" ht="11.25"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8" t="s">
        <v>29</v>
      </c>
    </row>
    <row r="26" spans="2:11" ht="11.25">
      <c r="B26" s="41" t="s">
        <v>45</v>
      </c>
      <c r="C26" s="41"/>
      <c r="D26" s="41"/>
      <c r="E26" s="41"/>
      <c r="F26" s="41"/>
      <c r="G26" s="41"/>
      <c r="H26" s="41"/>
      <c r="I26" s="41"/>
      <c r="J26" s="41"/>
      <c r="K26" s="15">
        <v>25333</v>
      </c>
    </row>
    <row r="27" spans="2:11" ht="11.25">
      <c r="B27" s="42" t="s">
        <v>46</v>
      </c>
      <c r="C27" s="42"/>
      <c r="D27" s="42"/>
      <c r="E27" s="42"/>
      <c r="F27" s="42"/>
      <c r="G27" s="42"/>
      <c r="H27" s="42"/>
      <c r="I27" s="42"/>
      <c r="J27" s="42"/>
      <c r="K27" s="10">
        <v>3376</v>
      </c>
    </row>
    <row r="28" spans="2:11" ht="11.25">
      <c r="B28" s="42" t="s">
        <v>89</v>
      </c>
      <c r="C28" s="42"/>
      <c r="D28" s="42"/>
      <c r="E28" s="42"/>
      <c r="F28" s="42"/>
      <c r="G28" s="42"/>
      <c r="H28" s="42"/>
      <c r="I28" s="42"/>
      <c r="J28" s="42"/>
      <c r="K28" s="10">
        <v>7888</v>
      </c>
    </row>
    <row r="29" spans="2:11" ht="11.25">
      <c r="B29" s="42" t="s">
        <v>48</v>
      </c>
      <c r="C29" s="42"/>
      <c r="D29" s="42"/>
      <c r="E29" s="42"/>
      <c r="F29" s="42"/>
      <c r="G29" s="42"/>
      <c r="H29" s="42"/>
      <c r="I29" s="42"/>
      <c r="J29" s="42"/>
      <c r="K29" s="10">
        <v>6587</v>
      </c>
    </row>
    <row r="30" spans="2:11" ht="11.25">
      <c r="B30" s="42" t="s">
        <v>83</v>
      </c>
      <c r="C30" s="42"/>
      <c r="D30" s="42"/>
      <c r="E30" s="42"/>
      <c r="F30" s="42"/>
      <c r="G30" s="42"/>
      <c r="H30" s="42"/>
      <c r="I30" s="42"/>
      <c r="J30" s="42"/>
      <c r="K30" s="10">
        <v>7482</v>
      </c>
    </row>
    <row r="31" spans="2:11" ht="11.25">
      <c r="B31" s="41" t="s">
        <v>50</v>
      </c>
      <c r="C31" s="41"/>
      <c r="D31" s="41"/>
      <c r="E31" s="41"/>
      <c r="F31" s="41"/>
      <c r="G31" s="41"/>
      <c r="H31" s="41"/>
      <c r="I31" s="41"/>
      <c r="J31" s="41"/>
      <c r="K31" s="15">
        <v>40425.95</v>
      </c>
    </row>
    <row r="32" spans="2:11" ht="11.25">
      <c r="B32" s="42" t="s">
        <v>51</v>
      </c>
      <c r="C32" s="42"/>
      <c r="D32" s="42"/>
      <c r="E32" s="42"/>
      <c r="F32" s="42"/>
      <c r="G32" s="42"/>
      <c r="H32" s="42"/>
      <c r="I32" s="42"/>
      <c r="J32" s="42"/>
      <c r="K32" s="10">
        <v>29160</v>
      </c>
    </row>
    <row r="33" spans="2:11" ht="11.25">
      <c r="B33" s="42" t="s">
        <v>53</v>
      </c>
      <c r="C33" s="42"/>
      <c r="D33" s="42"/>
      <c r="E33" s="42"/>
      <c r="F33" s="42"/>
      <c r="G33" s="42"/>
      <c r="H33" s="42"/>
      <c r="I33" s="42"/>
      <c r="J33" s="42"/>
      <c r="K33" s="10">
        <v>3658</v>
      </c>
    </row>
    <row r="34" spans="2:11" ht="11.25">
      <c r="B34" s="42" t="s">
        <v>54</v>
      </c>
      <c r="C34" s="42"/>
      <c r="D34" s="42"/>
      <c r="E34" s="42"/>
      <c r="F34" s="42"/>
      <c r="G34" s="42"/>
      <c r="H34" s="42"/>
      <c r="I34" s="42"/>
      <c r="J34" s="42"/>
      <c r="K34" s="10">
        <v>3296</v>
      </c>
    </row>
    <row r="35" spans="2:11" ht="11.25">
      <c r="B35" s="42" t="s">
        <v>92</v>
      </c>
      <c r="C35" s="42"/>
      <c r="D35" s="42"/>
      <c r="E35" s="42"/>
      <c r="F35" s="42"/>
      <c r="G35" s="42"/>
      <c r="H35" s="42"/>
      <c r="I35" s="42"/>
      <c r="J35" s="42"/>
      <c r="K35" s="10">
        <v>1234</v>
      </c>
    </row>
    <row r="36" spans="2:11" ht="11.25">
      <c r="B36" s="42" t="s">
        <v>55</v>
      </c>
      <c r="C36" s="42"/>
      <c r="D36" s="42"/>
      <c r="E36" s="42"/>
      <c r="F36" s="42"/>
      <c r="G36" s="42"/>
      <c r="H36" s="42"/>
      <c r="I36" s="42"/>
      <c r="J36" s="42"/>
      <c r="K36" s="10">
        <v>3077.95</v>
      </c>
    </row>
    <row r="37" spans="2:13" ht="11.25">
      <c r="B37" s="41" t="s">
        <v>58</v>
      </c>
      <c r="C37" s="41"/>
      <c r="D37" s="41"/>
      <c r="E37" s="41"/>
      <c r="F37" s="41"/>
      <c r="G37" s="41"/>
      <c r="H37" s="41"/>
      <c r="I37" s="41"/>
      <c r="J37" s="41"/>
      <c r="K37" s="15">
        <v>43378.38</v>
      </c>
      <c r="M37" s="21"/>
    </row>
    <row r="38" spans="2:11" ht="11.25">
      <c r="B38" s="41" t="s">
        <v>62</v>
      </c>
      <c r="C38" s="41"/>
      <c r="D38" s="41"/>
      <c r="E38" s="41"/>
      <c r="F38" s="41"/>
      <c r="G38" s="41"/>
      <c r="H38" s="41"/>
      <c r="I38" s="41"/>
      <c r="J38" s="41"/>
      <c r="K38" s="15">
        <v>17263.3</v>
      </c>
    </row>
    <row r="39" spans="2:11" ht="11.25">
      <c r="B39" s="41" t="s">
        <v>63</v>
      </c>
      <c r="C39" s="41"/>
      <c r="D39" s="41"/>
      <c r="E39" s="41"/>
      <c r="F39" s="41"/>
      <c r="G39" s="41"/>
      <c r="H39" s="41"/>
      <c r="I39" s="41"/>
      <c r="J39" s="41"/>
      <c r="K39" s="15">
        <v>869.86</v>
      </c>
    </row>
    <row r="40" spans="10:12" ht="11.25">
      <c r="J40" s="11" t="s">
        <v>64</v>
      </c>
      <c r="K40" s="18">
        <v>127270.49</v>
      </c>
      <c r="L40" s="21"/>
    </row>
    <row r="41" spans="2:6" ht="12.75">
      <c r="B41" s="45" t="s">
        <v>27</v>
      </c>
      <c r="C41" s="45"/>
      <c r="D41" s="45"/>
      <c r="E41" s="45"/>
      <c r="F41" s="45"/>
    </row>
    <row r="42" spans="2:10" ht="11.25">
      <c r="B42" s="39" t="s">
        <v>28</v>
      </c>
      <c r="C42" s="39"/>
      <c r="D42" s="39"/>
      <c r="E42" s="39" t="s">
        <v>29</v>
      </c>
      <c r="F42" s="39"/>
      <c r="I42" s="19"/>
      <c r="J42" s="19"/>
    </row>
    <row r="43" spans="2:6" ht="11.25">
      <c r="B43" s="41" t="s">
        <v>30</v>
      </c>
      <c r="C43" s="41"/>
      <c r="D43" s="41"/>
      <c r="E43" s="46">
        <v>224949.1</v>
      </c>
      <c r="F43" s="46"/>
    </row>
    <row r="44" spans="2:6" ht="11.25">
      <c r="B44" s="41" t="s">
        <v>31</v>
      </c>
      <c r="C44" s="41"/>
      <c r="D44" s="41"/>
      <c r="E44" s="44"/>
      <c r="F44" s="44"/>
    </row>
    <row r="45" spans="2:6" ht="11.25">
      <c r="B45" s="42" t="s">
        <v>32</v>
      </c>
      <c r="C45" s="42"/>
      <c r="D45" s="42"/>
      <c r="E45" s="40">
        <v>42823.68</v>
      </c>
      <c r="F45" s="40"/>
    </row>
    <row r="46" spans="2:6" ht="11.25">
      <c r="B46" s="42" t="s">
        <v>34</v>
      </c>
      <c r="C46" s="42"/>
      <c r="D46" s="42"/>
      <c r="E46" s="40">
        <v>1271.33</v>
      </c>
      <c r="F46" s="40"/>
    </row>
    <row r="47" spans="2:6" ht="11.25">
      <c r="B47" s="42" t="s">
        <v>35</v>
      </c>
      <c r="C47" s="42"/>
      <c r="D47" s="42"/>
      <c r="E47" s="40">
        <v>1605.89</v>
      </c>
      <c r="F47" s="40"/>
    </row>
    <row r="48" spans="2:6" ht="11.25">
      <c r="B48" s="41" t="s">
        <v>36</v>
      </c>
      <c r="C48" s="41"/>
      <c r="D48" s="41"/>
      <c r="E48" s="46">
        <v>33456</v>
      </c>
      <c r="F48" s="46"/>
    </row>
    <row r="49" spans="2:6" ht="11.25" customHeight="1">
      <c r="B49" s="41" t="s">
        <v>130</v>
      </c>
      <c r="C49" s="41"/>
      <c r="D49" s="41"/>
      <c r="E49" s="46">
        <v>55820.64</v>
      </c>
      <c r="F49" s="46"/>
    </row>
    <row r="50" ht="11.25" customHeight="1"/>
  </sheetData>
  <sheetProtection/>
  <mergeCells count="49"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9:J39"/>
    <mergeCell ref="B41:F41"/>
    <mergeCell ref="B42:D42"/>
    <mergeCell ref="E42:F42"/>
    <mergeCell ref="B43:D43"/>
    <mergeCell ref="E43:F43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1" manualBreakCount="1">
    <brk id="49" max="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M5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87</v>
      </c>
      <c r="C6" s="34"/>
      <c r="D6" s="34"/>
      <c r="E6" s="34"/>
      <c r="F6" s="2" t="s">
        <v>3</v>
      </c>
      <c r="H6" s="2" t="s">
        <v>79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8" ht="11.25">
      <c r="B8" s="34" t="s">
        <v>6</v>
      </c>
      <c r="C8" s="34"/>
      <c r="D8" s="34"/>
      <c r="E8" s="34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88</v>
      </c>
    </row>
    <row r="11" spans="6:8" ht="11.25">
      <c r="F11" s="2" t="s">
        <v>10</v>
      </c>
      <c r="H11" s="2" t="s">
        <v>70</v>
      </c>
    </row>
    <row r="12" spans="6:8" ht="11.25">
      <c r="F12" s="2" t="s">
        <v>12</v>
      </c>
      <c r="H12" s="2" t="s">
        <v>41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81</v>
      </c>
      <c r="E17" s="37"/>
      <c r="G17" s="4"/>
      <c r="H17" s="38"/>
      <c r="I17" s="3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39" t="s">
        <v>22</v>
      </c>
      <c r="F20" s="39"/>
      <c r="G20" s="30" t="s">
        <v>23</v>
      </c>
      <c r="H20" s="31"/>
    </row>
    <row r="21" spans="2:8" ht="11.25">
      <c r="B21" s="9" t="s">
        <v>24</v>
      </c>
      <c r="C21" s="10">
        <v>244793.7</v>
      </c>
      <c r="D21" s="10">
        <v>244793.7</v>
      </c>
      <c r="E21" s="40">
        <v>276628.07</v>
      </c>
      <c r="F21" s="40"/>
      <c r="G21" s="32">
        <f>K43+E48+E49+E50+E51+E52+E53</f>
        <v>352669.33</v>
      </c>
      <c r="H21" s="33"/>
    </row>
    <row r="22" spans="7:11" ht="11.25">
      <c r="G22" s="11" t="s">
        <v>25</v>
      </c>
      <c r="H22" s="24">
        <v>-31834.37</v>
      </c>
      <c r="K22" s="21"/>
    </row>
    <row r="23" spans="7:10" ht="11.25">
      <c r="G23" s="11" t="s">
        <v>26</v>
      </c>
      <c r="H23" s="43">
        <v>357630.17</v>
      </c>
      <c r="I23" s="43"/>
      <c r="J23" s="43"/>
    </row>
    <row r="25" spans="2:11" ht="11.25"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8" t="s">
        <v>29</v>
      </c>
    </row>
    <row r="26" spans="2:11" ht="11.25">
      <c r="B26" s="41" t="s">
        <v>45</v>
      </c>
      <c r="C26" s="41"/>
      <c r="D26" s="41"/>
      <c r="E26" s="41"/>
      <c r="F26" s="41"/>
      <c r="G26" s="41"/>
      <c r="H26" s="41"/>
      <c r="I26" s="41"/>
      <c r="J26" s="41"/>
      <c r="K26" s="15">
        <v>172663</v>
      </c>
    </row>
    <row r="27" spans="2:11" ht="11.25">
      <c r="B27" s="42" t="s">
        <v>46</v>
      </c>
      <c r="C27" s="42"/>
      <c r="D27" s="42"/>
      <c r="E27" s="42"/>
      <c r="F27" s="42"/>
      <c r="G27" s="42"/>
      <c r="H27" s="42"/>
      <c r="I27" s="42"/>
      <c r="J27" s="42"/>
      <c r="K27" s="10">
        <v>3755</v>
      </c>
    </row>
    <row r="28" spans="2:11" ht="11.25">
      <c r="B28" s="42" t="s">
        <v>89</v>
      </c>
      <c r="C28" s="42"/>
      <c r="D28" s="42"/>
      <c r="E28" s="42"/>
      <c r="F28" s="42"/>
      <c r="G28" s="42"/>
      <c r="H28" s="42"/>
      <c r="I28" s="42"/>
      <c r="J28" s="42"/>
      <c r="K28" s="10">
        <v>3999</v>
      </c>
    </row>
    <row r="29" spans="2:11" ht="11.25">
      <c r="B29" s="42" t="s">
        <v>71</v>
      </c>
      <c r="C29" s="42"/>
      <c r="D29" s="42"/>
      <c r="E29" s="42"/>
      <c r="F29" s="42"/>
      <c r="G29" s="42"/>
      <c r="H29" s="42"/>
      <c r="I29" s="42"/>
      <c r="J29" s="42"/>
      <c r="K29" s="10">
        <v>1456</v>
      </c>
    </row>
    <row r="30" spans="2:11" ht="11.25">
      <c r="B30" s="42" t="s">
        <v>82</v>
      </c>
      <c r="C30" s="42"/>
      <c r="D30" s="42"/>
      <c r="E30" s="42"/>
      <c r="F30" s="42"/>
      <c r="G30" s="42"/>
      <c r="H30" s="42"/>
      <c r="I30" s="42"/>
      <c r="J30" s="42"/>
      <c r="K30" s="10">
        <v>13070</v>
      </c>
    </row>
    <row r="31" spans="2:11" ht="11.25">
      <c r="B31" s="42" t="s">
        <v>48</v>
      </c>
      <c r="C31" s="42"/>
      <c r="D31" s="42"/>
      <c r="E31" s="42"/>
      <c r="F31" s="42"/>
      <c r="G31" s="42"/>
      <c r="H31" s="42"/>
      <c r="I31" s="42"/>
      <c r="J31" s="42"/>
      <c r="K31" s="10">
        <v>4521</v>
      </c>
    </row>
    <row r="32" spans="2:11" ht="11.25">
      <c r="B32" s="42" t="s">
        <v>83</v>
      </c>
      <c r="C32" s="42"/>
      <c r="D32" s="42"/>
      <c r="E32" s="42"/>
      <c r="F32" s="42"/>
      <c r="G32" s="42"/>
      <c r="H32" s="42"/>
      <c r="I32" s="42"/>
      <c r="J32" s="42"/>
      <c r="K32" s="10">
        <v>7482</v>
      </c>
    </row>
    <row r="33" spans="2:11" ht="11.25">
      <c r="B33" s="42" t="s">
        <v>67</v>
      </c>
      <c r="C33" s="42"/>
      <c r="D33" s="42"/>
      <c r="E33" s="42"/>
      <c r="F33" s="42"/>
      <c r="G33" s="42"/>
      <c r="H33" s="42"/>
      <c r="I33" s="42"/>
      <c r="J33" s="42"/>
      <c r="K33" s="10">
        <v>138380</v>
      </c>
    </row>
    <row r="34" spans="2:11" ht="11.25">
      <c r="B34" s="41" t="s">
        <v>50</v>
      </c>
      <c r="C34" s="41"/>
      <c r="D34" s="41"/>
      <c r="E34" s="41"/>
      <c r="F34" s="41"/>
      <c r="G34" s="41"/>
      <c r="H34" s="41"/>
      <c r="I34" s="41"/>
      <c r="J34" s="41"/>
      <c r="K34" s="15">
        <v>17739.14</v>
      </c>
    </row>
    <row r="35" spans="2:11" ht="11.25">
      <c r="B35" s="42" t="s">
        <v>51</v>
      </c>
      <c r="C35" s="42"/>
      <c r="D35" s="42"/>
      <c r="E35" s="42"/>
      <c r="F35" s="42"/>
      <c r="G35" s="42"/>
      <c r="H35" s="42"/>
      <c r="I35" s="42"/>
      <c r="J35" s="42"/>
      <c r="K35" s="10">
        <v>6877</v>
      </c>
    </row>
    <row r="36" spans="2:11" ht="11.25">
      <c r="B36" s="42" t="s">
        <v>52</v>
      </c>
      <c r="C36" s="42"/>
      <c r="D36" s="42"/>
      <c r="E36" s="42"/>
      <c r="F36" s="42"/>
      <c r="G36" s="42"/>
      <c r="H36" s="42"/>
      <c r="I36" s="42"/>
      <c r="J36" s="42"/>
      <c r="K36" s="10">
        <v>2579</v>
      </c>
    </row>
    <row r="37" spans="2:11" ht="11.25">
      <c r="B37" s="42" t="s">
        <v>53</v>
      </c>
      <c r="C37" s="42"/>
      <c r="D37" s="42"/>
      <c r="E37" s="42"/>
      <c r="F37" s="42"/>
      <c r="G37" s="42"/>
      <c r="H37" s="42"/>
      <c r="I37" s="42"/>
      <c r="J37" s="42"/>
      <c r="K37" s="10">
        <v>2505</v>
      </c>
    </row>
    <row r="38" spans="2:11" ht="11.25">
      <c r="B38" s="42" t="s">
        <v>54</v>
      </c>
      <c r="C38" s="42"/>
      <c r="D38" s="42"/>
      <c r="E38" s="42"/>
      <c r="F38" s="42"/>
      <c r="G38" s="42"/>
      <c r="H38" s="42"/>
      <c r="I38" s="42"/>
      <c r="J38" s="42"/>
      <c r="K38" s="10">
        <v>2608</v>
      </c>
    </row>
    <row r="39" spans="2:11" ht="11.25">
      <c r="B39" s="42" t="s">
        <v>55</v>
      </c>
      <c r="C39" s="42"/>
      <c r="D39" s="42"/>
      <c r="E39" s="42"/>
      <c r="F39" s="42"/>
      <c r="G39" s="42"/>
      <c r="H39" s="42"/>
      <c r="I39" s="42"/>
      <c r="J39" s="42"/>
      <c r="K39" s="10">
        <v>3170.14</v>
      </c>
    </row>
    <row r="40" spans="2:13" ht="11.25">
      <c r="B40" s="41" t="s">
        <v>58</v>
      </c>
      <c r="C40" s="41"/>
      <c r="D40" s="41"/>
      <c r="E40" s="41"/>
      <c r="F40" s="41"/>
      <c r="G40" s="41"/>
      <c r="H40" s="41"/>
      <c r="I40" s="41"/>
      <c r="J40" s="41"/>
      <c r="K40" s="15">
        <v>44810.91</v>
      </c>
      <c r="M40" s="21"/>
    </row>
    <row r="41" spans="2:11" ht="11.25">
      <c r="B41" s="41" t="s">
        <v>62</v>
      </c>
      <c r="C41" s="41"/>
      <c r="D41" s="41"/>
      <c r="E41" s="41"/>
      <c r="F41" s="41"/>
      <c r="G41" s="41"/>
      <c r="H41" s="41"/>
      <c r="I41" s="41"/>
      <c r="J41" s="41"/>
      <c r="K41" s="15">
        <v>17780.33</v>
      </c>
    </row>
    <row r="42" spans="2:11" ht="11.25">
      <c r="B42" s="41" t="s">
        <v>63</v>
      </c>
      <c r="C42" s="41"/>
      <c r="D42" s="41"/>
      <c r="E42" s="41"/>
      <c r="F42" s="41"/>
      <c r="G42" s="41"/>
      <c r="H42" s="41"/>
      <c r="I42" s="41"/>
      <c r="J42" s="41"/>
      <c r="K42" s="15">
        <v>895.91</v>
      </c>
    </row>
    <row r="43" spans="10:12" ht="11.25">
      <c r="J43" s="11" t="s">
        <v>64</v>
      </c>
      <c r="K43" s="18">
        <v>253889.29</v>
      </c>
      <c r="L43" s="21"/>
    </row>
    <row r="44" spans="2:6" ht="12.75">
      <c r="B44" s="45" t="s">
        <v>27</v>
      </c>
      <c r="C44" s="45"/>
      <c r="D44" s="45"/>
      <c r="E44" s="45"/>
      <c r="F44" s="45"/>
    </row>
    <row r="45" spans="2:10" ht="11.25">
      <c r="B45" s="39" t="s">
        <v>28</v>
      </c>
      <c r="C45" s="39"/>
      <c r="D45" s="39"/>
      <c r="E45" s="39" t="s">
        <v>29</v>
      </c>
      <c r="F45" s="39"/>
      <c r="I45" s="19"/>
      <c r="J45" s="19"/>
    </row>
    <row r="46" spans="2:6" ht="11.25">
      <c r="B46" s="41" t="s">
        <v>30</v>
      </c>
      <c r="C46" s="41"/>
      <c r="D46" s="41"/>
      <c r="E46" s="46">
        <v>244793.7</v>
      </c>
      <c r="F46" s="46"/>
    </row>
    <row r="47" spans="2:6" ht="11.25">
      <c r="B47" s="41" t="s">
        <v>31</v>
      </c>
      <c r="C47" s="41"/>
      <c r="D47" s="41"/>
      <c r="E47" s="44"/>
      <c r="F47" s="44"/>
    </row>
    <row r="48" spans="2:6" ht="11.25">
      <c r="B48" s="42" t="s">
        <v>32</v>
      </c>
      <c r="C48" s="42"/>
      <c r="D48" s="42"/>
      <c r="E48" s="40">
        <v>43003.58</v>
      </c>
      <c r="F48" s="40"/>
    </row>
    <row r="49" spans="2:6" ht="11.25">
      <c r="B49" s="42" t="s">
        <v>33</v>
      </c>
      <c r="C49" s="42"/>
      <c r="D49" s="42"/>
      <c r="E49" s="40">
        <v>13162.96</v>
      </c>
      <c r="F49" s="40"/>
    </row>
    <row r="50" spans="2:6" ht="11.25">
      <c r="B50" s="42" t="s">
        <v>34</v>
      </c>
      <c r="C50" s="42"/>
      <c r="D50" s="42"/>
      <c r="E50" s="40">
        <v>1309.4</v>
      </c>
      <c r="F50" s="40"/>
    </row>
    <row r="51" spans="2:6" ht="11.25">
      <c r="B51" s="42" t="s">
        <v>35</v>
      </c>
      <c r="C51" s="42"/>
      <c r="D51" s="42"/>
      <c r="E51" s="40">
        <v>1653.98</v>
      </c>
      <c r="F51" s="40"/>
    </row>
    <row r="52" spans="2:6" ht="11.25">
      <c r="B52" s="41" t="s">
        <v>36</v>
      </c>
      <c r="C52" s="41"/>
      <c r="D52" s="41"/>
      <c r="E52" s="46">
        <v>34458</v>
      </c>
      <c r="F52" s="46"/>
    </row>
    <row r="53" spans="2:6" ht="11.25" customHeight="1">
      <c r="B53" s="41" t="s">
        <v>129</v>
      </c>
      <c r="C53" s="41"/>
      <c r="D53" s="41"/>
      <c r="E53" s="46">
        <v>5192.12</v>
      </c>
      <c r="F53" s="46"/>
    </row>
    <row r="54" ht="11.25" customHeight="1"/>
    <row r="55" ht="11.25" customHeight="1"/>
  </sheetData>
  <sheetProtection/>
  <mergeCells count="55">
    <mergeCell ref="B53:D53"/>
    <mergeCell ref="E53:F5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2:J42"/>
    <mergeCell ref="B44:F44"/>
    <mergeCell ref="B45:D45"/>
    <mergeCell ref="E45:F45"/>
    <mergeCell ref="B46:D46"/>
    <mergeCell ref="E46:F46"/>
    <mergeCell ref="B36:J36"/>
    <mergeCell ref="B37:J37"/>
    <mergeCell ref="B38:J38"/>
    <mergeCell ref="B39:J39"/>
    <mergeCell ref="B40:J40"/>
    <mergeCell ref="B41:J41"/>
    <mergeCell ref="B30:J30"/>
    <mergeCell ref="B31:J31"/>
    <mergeCell ref="B32:J32"/>
    <mergeCell ref="B33:J33"/>
    <mergeCell ref="B34:J34"/>
    <mergeCell ref="B35:J35"/>
    <mergeCell ref="H23:J23"/>
    <mergeCell ref="B25:J25"/>
    <mergeCell ref="B26:J26"/>
    <mergeCell ref="B27:J27"/>
    <mergeCell ref="B28:J28"/>
    <mergeCell ref="B29:J29"/>
    <mergeCell ref="B17:C17"/>
    <mergeCell ref="D17:E17"/>
    <mergeCell ref="H17:I17"/>
    <mergeCell ref="E20:F20"/>
    <mergeCell ref="G20:H20"/>
    <mergeCell ref="E21:F21"/>
    <mergeCell ref="G21:H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2" manualBreakCount="2">
    <brk id="53" max="0" man="1"/>
    <brk id="54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M51"/>
  <sheetViews>
    <sheetView zoomScalePageLayoutView="0" workbookViewId="0" topLeftCell="A1">
      <selection activeCell="B32" sqref="B32:J32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125</v>
      </c>
      <c r="C6" s="34"/>
      <c r="D6" s="34"/>
      <c r="E6" s="34"/>
      <c r="F6" s="2" t="s">
        <v>3</v>
      </c>
      <c r="H6" s="2" t="s">
        <v>79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8" ht="11.25">
      <c r="B8" s="34" t="s">
        <v>6</v>
      </c>
      <c r="C8" s="34"/>
      <c r="D8" s="34"/>
      <c r="E8" s="34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126</v>
      </c>
    </row>
    <row r="11" spans="6:8" ht="11.25">
      <c r="F11" s="2" t="s">
        <v>10</v>
      </c>
      <c r="H11" s="2" t="s">
        <v>70</v>
      </c>
    </row>
    <row r="12" spans="6:8" ht="11.25">
      <c r="F12" s="2" t="s">
        <v>12</v>
      </c>
      <c r="H12" s="2" t="s">
        <v>41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81</v>
      </c>
      <c r="E17" s="37"/>
      <c r="G17" s="4"/>
      <c r="H17" s="38"/>
      <c r="I17" s="3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39" t="s">
        <v>22</v>
      </c>
      <c r="F20" s="39"/>
      <c r="G20" s="30" t="s">
        <v>23</v>
      </c>
      <c r="H20" s="31"/>
    </row>
    <row r="21" spans="2:8" ht="11.25">
      <c r="B21" s="9" t="s">
        <v>24</v>
      </c>
      <c r="C21" s="10">
        <v>243216.12</v>
      </c>
      <c r="D21" s="10">
        <v>243216.12</v>
      </c>
      <c r="E21" s="40">
        <v>230256.66</v>
      </c>
      <c r="F21" s="40"/>
      <c r="G21" s="32">
        <f>K41+E46+E47+E48+E49+E50+E51</f>
        <v>330267.88999999996</v>
      </c>
      <c r="H21" s="33"/>
    </row>
    <row r="22" spans="7:8" ht="11.25">
      <c r="G22" s="11" t="s">
        <v>25</v>
      </c>
      <c r="H22" s="12">
        <v>12959.46</v>
      </c>
    </row>
    <row r="23" spans="7:8" ht="11.25">
      <c r="G23" s="11" t="s">
        <v>26</v>
      </c>
      <c r="H23" s="12">
        <v>33172.13</v>
      </c>
    </row>
    <row r="25" spans="2:11" ht="11.25"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8" t="s">
        <v>29</v>
      </c>
    </row>
    <row r="26" spans="2:11" ht="11.25">
      <c r="B26" s="41" t="s">
        <v>45</v>
      </c>
      <c r="C26" s="41"/>
      <c r="D26" s="41"/>
      <c r="E26" s="41"/>
      <c r="F26" s="41"/>
      <c r="G26" s="41"/>
      <c r="H26" s="41"/>
      <c r="I26" s="41"/>
      <c r="J26" s="41"/>
      <c r="K26" s="15">
        <v>20888</v>
      </c>
    </row>
    <row r="27" spans="2:11" ht="11.25">
      <c r="B27" s="42" t="s">
        <v>46</v>
      </c>
      <c r="C27" s="42"/>
      <c r="D27" s="42"/>
      <c r="E27" s="42"/>
      <c r="F27" s="42"/>
      <c r="G27" s="42"/>
      <c r="H27" s="42"/>
      <c r="I27" s="42"/>
      <c r="J27" s="42"/>
      <c r="K27" s="10">
        <v>6819</v>
      </c>
    </row>
    <row r="28" spans="2:11" ht="11.25">
      <c r="B28" s="42" t="s">
        <v>48</v>
      </c>
      <c r="C28" s="42"/>
      <c r="D28" s="42"/>
      <c r="E28" s="42"/>
      <c r="F28" s="42"/>
      <c r="G28" s="42"/>
      <c r="H28" s="42"/>
      <c r="I28" s="42"/>
      <c r="J28" s="42"/>
      <c r="K28" s="10">
        <v>6587</v>
      </c>
    </row>
    <row r="29" spans="2:11" ht="11.25">
      <c r="B29" s="42" t="s">
        <v>83</v>
      </c>
      <c r="C29" s="42"/>
      <c r="D29" s="42"/>
      <c r="E29" s="42"/>
      <c r="F29" s="42"/>
      <c r="G29" s="42"/>
      <c r="H29" s="42"/>
      <c r="I29" s="42"/>
      <c r="J29" s="42"/>
      <c r="K29" s="10">
        <v>7482</v>
      </c>
    </row>
    <row r="30" spans="2:11" ht="11.25">
      <c r="B30" s="41" t="s">
        <v>50</v>
      </c>
      <c r="C30" s="41"/>
      <c r="D30" s="41"/>
      <c r="E30" s="41"/>
      <c r="F30" s="41"/>
      <c r="G30" s="41"/>
      <c r="H30" s="41"/>
      <c r="I30" s="41"/>
      <c r="J30" s="41"/>
      <c r="K30" s="15">
        <v>40765.58</v>
      </c>
    </row>
    <row r="31" spans="2:11" ht="11.25">
      <c r="B31" s="42" t="s">
        <v>51</v>
      </c>
      <c r="C31" s="42"/>
      <c r="D31" s="42"/>
      <c r="E31" s="42"/>
      <c r="F31" s="42"/>
      <c r="G31" s="42"/>
      <c r="H31" s="42"/>
      <c r="I31" s="42"/>
      <c r="J31" s="42"/>
      <c r="K31" s="10">
        <v>13114</v>
      </c>
    </row>
    <row r="32" spans="2:11" ht="11.25">
      <c r="B32" s="42" t="s">
        <v>52</v>
      </c>
      <c r="C32" s="42"/>
      <c r="D32" s="42"/>
      <c r="E32" s="42"/>
      <c r="F32" s="42"/>
      <c r="G32" s="42"/>
      <c r="H32" s="42"/>
      <c r="I32" s="42"/>
      <c r="J32" s="42"/>
      <c r="K32" s="10">
        <v>2604</v>
      </c>
    </row>
    <row r="33" spans="2:11" ht="11.25">
      <c r="B33" s="42" t="s">
        <v>53</v>
      </c>
      <c r="C33" s="42"/>
      <c r="D33" s="42"/>
      <c r="E33" s="42"/>
      <c r="F33" s="42"/>
      <c r="G33" s="42"/>
      <c r="H33" s="42"/>
      <c r="I33" s="42"/>
      <c r="J33" s="42"/>
      <c r="K33" s="10">
        <v>19295</v>
      </c>
    </row>
    <row r="34" spans="2:11" ht="11.25">
      <c r="B34" s="42" t="s">
        <v>54</v>
      </c>
      <c r="C34" s="42"/>
      <c r="D34" s="42"/>
      <c r="E34" s="42"/>
      <c r="F34" s="42"/>
      <c r="G34" s="42"/>
      <c r="H34" s="42"/>
      <c r="I34" s="42"/>
      <c r="J34" s="42"/>
      <c r="K34" s="10">
        <v>2608</v>
      </c>
    </row>
    <row r="35" spans="2:11" ht="11.25">
      <c r="B35" s="42" t="s">
        <v>55</v>
      </c>
      <c r="C35" s="42"/>
      <c r="D35" s="42"/>
      <c r="E35" s="42"/>
      <c r="F35" s="42"/>
      <c r="G35" s="42"/>
      <c r="H35" s="42"/>
      <c r="I35" s="42"/>
      <c r="J35" s="42"/>
      <c r="K35" s="10">
        <v>3144.58</v>
      </c>
    </row>
    <row r="36" spans="2:11" ht="11.25">
      <c r="B36" s="41" t="s">
        <v>56</v>
      </c>
      <c r="C36" s="41"/>
      <c r="D36" s="41"/>
      <c r="E36" s="41"/>
      <c r="F36" s="41"/>
      <c r="G36" s="41"/>
      <c r="H36" s="41"/>
      <c r="I36" s="41"/>
      <c r="J36" s="41"/>
      <c r="K36" s="15">
        <v>1132</v>
      </c>
    </row>
    <row r="37" spans="2:11" ht="11.25">
      <c r="B37" s="42" t="s">
        <v>57</v>
      </c>
      <c r="C37" s="42"/>
      <c r="D37" s="42"/>
      <c r="E37" s="42"/>
      <c r="F37" s="42"/>
      <c r="G37" s="42"/>
      <c r="H37" s="42"/>
      <c r="I37" s="42"/>
      <c r="J37" s="42"/>
      <c r="K37" s="10">
        <v>1132</v>
      </c>
    </row>
    <row r="38" spans="2:13" ht="11.25">
      <c r="B38" s="41" t="s">
        <v>58</v>
      </c>
      <c r="C38" s="41"/>
      <c r="D38" s="41"/>
      <c r="E38" s="41"/>
      <c r="F38" s="41"/>
      <c r="G38" s="41"/>
      <c r="H38" s="41"/>
      <c r="I38" s="41"/>
      <c r="J38" s="41"/>
      <c r="K38" s="15">
        <v>43946.78</v>
      </c>
      <c r="M38" s="21"/>
    </row>
    <row r="39" spans="2:11" ht="11.25">
      <c r="B39" s="41" t="s">
        <v>62</v>
      </c>
      <c r="C39" s="41"/>
      <c r="D39" s="41"/>
      <c r="E39" s="41"/>
      <c r="F39" s="41"/>
      <c r="G39" s="41"/>
      <c r="H39" s="41"/>
      <c r="I39" s="41"/>
      <c r="J39" s="41"/>
      <c r="K39" s="15">
        <v>17636.98</v>
      </c>
    </row>
    <row r="40" spans="2:11" ht="11.25">
      <c r="B40" s="41" t="s">
        <v>63</v>
      </c>
      <c r="C40" s="41"/>
      <c r="D40" s="41"/>
      <c r="E40" s="41"/>
      <c r="F40" s="41"/>
      <c r="G40" s="41"/>
      <c r="H40" s="41"/>
      <c r="I40" s="41"/>
      <c r="J40" s="41"/>
      <c r="K40" s="15">
        <v>888.69</v>
      </c>
    </row>
    <row r="41" spans="10:12" ht="11.25">
      <c r="J41" s="11" t="s">
        <v>64</v>
      </c>
      <c r="K41" s="18">
        <v>125258.03</v>
      </c>
      <c r="L41" s="21"/>
    </row>
    <row r="42" spans="2:6" ht="12.75">
      <c r="B42" s="45" t="s">
        <v>27</v>
      </c>
      <c r="C42" s="45"/>
      <c r="D42" s="45"/>
      <c r="E42" s="45"/>
      <c r="F42" s="45"/>
    </row>
    <row r="43" spans="2:10" ht="11.25">
      <c r="B43" s="39" t="s">
        <v>28</v>
      </c>
      <c r="C43" s="39"/>
      <c r="D43" s="39"/>
      <c r="E43" s="39" t="s">
        <v>29</v>
      </c>
      <c r="F43" s="39"/>
      <c r="I43" s="19"/>
      <c r="J43" s="19"/>
    </row>
    <row r="44" spans="2:6" ht="11.25">
      <c r="B44" s="41" t="s">
        <v>30</v>
      </c>
      <c r="C44" s="41"/>
      <c r="D44" s="41"/>
      <c r="E44" s="46">
        <v>243216.12</v>
      </c>
      <c r="F44" s="46"/>
    </row>
    <row r="45" spans="2:6" ht="11.25">
      <c r="B45" s="41" t="s">
        <v>31</v>
      </c>
      <c r="C45" s="41"/>
      <c r="D45" s="41"/>
      <c r="E45" s="44"/>
      <c r="F45" s="44"/>
    </row>
    <row r="46" spans="2:6" ht="11.25">
      <c r="B46" s="42" t="s">
        <v>32</v>
      </c>
      <c r="C46" s="42"/>
      <c r="D46" s="42"/>
      <c r="E46" s="40">
        <v>42656.89</v>
      </c>
      <c r="F46" s="40"/>
    </row>
    <row r="47" spans="2:6" ht="11.25">
      <c r="B47" s="42" t="s">
        <v>33</v>
      </c>
      <c r="C47" s="42"/>
      <c r="D47" s="42"/>
      <c r="E47" s="40">
        <v>13056.84</v>
      </c>
      <c r="F47" s="40"/>
    </row>
    <row r="48" spans="2:6" ht="11.25">
      <c r="B48" s="42" t="s">
        <v>34</v>
      </c>
      <c r="C48" s="42"/>
      <c r="D48" s="42"/>
      <c r="E48" s="40">
        <v>1298.85</v>
      </c>
      <c r="F48" s="40"/>
    </row>
    <row r="49" spans="2:6" ht="11.25">
      <c r="B49" s="42" t="s">
        <v>35</v>
      </c>
      <c r="C49" s="42"/>
      <c r="D49" s="42"/>
      <c r="E49" s="40">
        <v>1640.65</v>
      </c>
      <c r="F49" s="40"/>
    </row>
    <row r="50" spans="2:6" ht="11.25">
      <c r="B50" s="41" t="s">
        <v>36</v>
      </c>
      <c r="C50" s="41"/>
      <c r="D50" s="41"/>
      <c r="E50" s="46">
        <v>34180.2</v>
      </c>
      <c r="F50" s="46"/>
    </row>
    <row r="51" spans="2:6" ht="11.25" customHeight="1">
      <c r="B51" s="41" t="s">
        <v>129</v>
      </c>
      <c r="C51" s="41"/>
      <c r="D51" s="41"/>
      <c r="E51" s="46">
        <v>112176.43</v>
      </c>
      <c r="F51" s="46"/>
    </row>
    <row r="52" ht="11.25" customHeight="1"/>
  </sheetData>
  <sheetProtection/>
  <mergeCells count="52">
    <mergeCell ref="B51:D51"/>
    <mergeCell ref="E51:F51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39:J39"/>
    <mergeCell ref="B40:J40"/>
    <mergeCell ref="B42:F42"/>
    <mergeCell ref="B43:D43"/>
    <mergeCell ref="E43:F43"/>
    <mergeCell ref="B44:D44"/>
    <mergeCell ref="E44:F44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1" manualBreakCount="1">
    <brk id="51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M53"/>
  <sheetViews>
    <sheetView zoomScalePageLayoutView="0" workbookViewId="0" topLeftCell="A1">
      <selection activeCell="A55" sqref="A55:IV1133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84</v>
      </c>
      <c r="C6" s="34"/>
      <c r="D6" s="34"/>
      <c r="E6" s="34"/>
      <c r="F6" s="2" t="s">
        <v>3</v>
      </c>
      <c r="H6" s="2" t="s">
        <v>79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8" ht="11.25">
      <c r="B8" s="34" t="s">
        <v>6</v>
      </c>
      <c r="C8" s="34"/>
      <c r="D8" s="34"/>
      <c r="E8" s="34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85</v>
      </c>
    </row>
    <row r="11" spans="6:8" ht="11.25">
      <c r="F11" s="2" t="s">
        <v>10</v>
      </c>
      <c r="H11" s="2" t="s">
        <v>70</v>
      </c>
    </row>
    <row r="12" spans="6:8" ht="11.25">
      <c r="F12" s="2" t="s">
        <v>12</v>
      </c>
      <c r="H12" s="2" t="s">
        <v>41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81</v>
      </c>
      <c r="E17" s="37"/>
      <c r="G17" s="4"/>
      <c r="H17" s="38"/>
      <c r="I17" s="3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39" t="s">
        <v>22</v>
      </c>
      <c r="F20" s="39"/>
      <c r="G20" s="30" t="s">
        <v>23</v>
      </c>
      <c r="H20" s="31"/>
    </row>
    <row r="21" spans="2:8" ht="11.25">
      <c r="B21" s="9" t="s">
        <v>24</v>
      </c>
      <c r="C21" s="10">
        <v>245136.92</v>
      </c>
      <c r="D21" s="10">
        <v>245136.92</v>
      </c>
      <c r="E21" s="40">
        <v>235348.1</v>
      </c>
      <c r="F21" s="40"/>
      <c r="G21" s="32">
        <f>K43+E48+E49+E50+E51+E52+E53</f>
        <v>428609.14999999997</v>
      </c>
      <c r="H21" s="33"/>
    </row>
    <row r="22" spans="7:8" ht="11.25">
      <c r="G22" s="11" t="s">
        <v>25</v>
      </c>
      <c r="H22" s="12">
        <v>9788.82</v>
      </c>
    </row>
    <row r="23" spans="7:8" ht="11.25">
      <c r="G23" s="11" t="s">
        <v>26</v>
      </c>
      <c r="H23" s="12">
        <v>28235.69</v>
      </c>
    </row>
    <row r="25" spans="2:11" ht="11.25"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8" t="s">
        <v>29</v>
      </c>
    </row>
    <row r="26" spans="2:11" ht="11.25">
      <c r="B26" s="41" t="s">
        <v>45</v>
      </c>
      <c r="C26" s="41"/>
      <c r="D26" s="41"/>
      <c r="E26" s="41"/>
      <c r="F26" s="41"/>
      <c r="G26" s="41"/>
      <c r="H26" s="41"/>
      <c r="I26" s="41"/>
      <c r="J26" s="41"/>
      <c r="K26" s="15">
        <v>175570</v>
      </c>
    </row>
    <row r="27" spans="2:11" ht="11.25">
      <c r="B27" s="42" t="s">
        <v>46</v>
      </c>
      <c r="C27" s="42"/>
      <c r="D27" s="42"/>
      <c r="E27" s="42"/>
      <c r="F27" s="42"/>
      <c r="G27" s="42"/>
      <c r="H27" s="42"/>
      <c r="I27" s="42"/>
      <c r="J27" s="42"/>
      <c r="K27" s="10">
        <v>2394</v>
      </c>
    </row>
    <row r="28" spans="2:11" ht="11.25">
      <c r="B28" s="42" t="s">
        <v>71</v>
      </c>
      <c r="C28" s="42"/>
      <c r="D28" s="42"/>
      <c r="E28" s="42"/>
      <c r="F28" s="42"/>
      <c r="G28" s="42"/>
      <c r="H28" s="42"/>
      <c r="I28" s="42"/>
      <c r="J28" s="42"/>
      <c r="K28" s="10">
        <v>11539</v>
      </c>
    </row>
    <row r="29" spans="2:11" ht="11.25">
      <c r="B29" s="42" t="s">
        <v>74</v>
      </c>
      <c r="C29" s="42"/>
      <c r="D29" s="42"/>
      <c r="E29" s="42"/>
      <c r="F29" s="42"/>
      <c r="G29" s="42"/>
      <c r="H29" s="42"/>
      <c r="I29" s="42"/>
      <c r="J29" s="42"/>
      <c r="K29" s="10">
        <v>13070</v>
      </c>
    </row>
    <row r="30" spans="2:11" ht="11.25">
      <c r="B30" s="42" t="s">
        <v>48</v>
      </c>
      <c r="C30" s="42"/>
      <c r="D30" s="42"/>
      <c r="E30" s="42"/>
      <c r="F30" s="42"/>
      <c r="G30" s="42"/>
      <c r="H30" s="42"/>
      <c r="I30" s="42"/>
      <c r="J30" s="42"/>
      <c r="K30" s="10">
        <v>6115</v>
      </c>
    </row>
    <row r="31" spans="2:11" ht="11.25">
      <c r="B31" s="42" t="s">
        <v>83</v>
      </c>
      <c r="C31" s="42"/>
      <c r="D31" s="42"/>
      <c r="E31" s="42"/>
      <c r="F31" s="42"/>
      <c r="G31" s="42"/>
      <c r="H31" s="42"/>
      <c r="I31" s="42"/>
      <c r="J31" s="42"/>
      <c r="K31" s="10">
        <v>7482</v>
      </c>
    </row>
    <row r="32" spans="2:11" ht="11.25">
      <c r="B32" s="42" t="s">
        <v>67</v>
      </c>
      <c r="C32" s="42"/>
      <c r="D32" s="42"/>
      <c r="E32" s="42"/>
      <c r="F32" s="42"/>
      <c r="G32" s="42"/>
      <c r="H32" s="42"/>
      <c r="I32" s="42"/>
      <c r="J32" s="42"/>
      <c r="K32" s="10">
        <v>70314</v>
      </c>
    </row>
    <row r="33" spans="2:11" ht="11.25">
      <c r="B33" s="42" t="s">
        <v>86</v>
      </c>
      <c r="C33" s="42"/>
      <c r="D33" s="42"/>
      <c r="E33" s="42"/>
      <c r="F33" s="42"/>
      <c r="G33" s="42"/>
      <c r="H33" s="42"/>
      <c r="I33" s="42"/>
      <c r="J33" s="42"/>
      <c r="K33" s="10">
        <v>64656</v>
      </c>
    </row>
    <row r="34" spans="2:11" ht="11.25">
      <c r="B34" s="41" t="s">
        <v>50</v>
      </c>
      <c r="C34" s="41"/>
      <c r="D34" s="41"/>
      <c r="E34" s="41"/>
      <c r="F34" s="41"/>
      <c r="G34" s="41"/>
      <c r="H34" s="41"/>
      <c r="I34" s="41"/>
      <c r="J34" s="41"/>
      <c r="K34" s="15">
        <v>72241.55</v>
      </c>
    </row>
    <row r="35" spans="2:11" ht="11.25">
      <c r="B35" s="42" t="s">
        <v>51</v>
      </c>
      <c r="C35" s="42"/>
      <c r="D35" s="42"/>
      <c r="E35" s="42"/>
      <c r="F35" s="42"/>
      <c r="G35" s="42"/>
      <c r="H35" s="42"/>
      <c r="I35" s="42"/>
      <c r="J35" s="42"/>
      <c r="K35" s="10">
        <v>58310</v>
      </c>
    </row>
    <row r="36" spans="2:11" ht="11.25">
      <c r="B36" s="42" t="s">
        <v>52</v>
      </c>
      <c r="C36" s="42"/>
      <c r="D36" s="42"/>
      <c r="E36" s="42"/>
      <c r="F36" s="42"/>
      <c r="G36" s="42"/>
      <c r="H36" s="42"/>
      <c r="I36" s="42"/>
      <c r="J36" s="42"/>
      <c r="K36" s="10">
        <v>6698</v>
      </c>
    </row>
    <row r="37" spans="2:11" ht="11.25">
      <c r="B37" s="42" t="s">
        <v>53</v>
      </c>
      <c r="C37" s="42"/>
      <c r="D37" s="42"/>
      <c r="E37" s="42"/>
      <c r="F37" s="42"/>
      <c r="G37" s="42"/>
      <c r="H37" s="42"/>
      <c r="I37" s="42"/>
      <c r="J37" s="42"/>
      <c r="K37" s="10">
        <v>2175</v>
      </c>
    </row>
    <row r="38" spans="2:11" ht="11.25">
      <c r="B38" s="42" t="s">
        <v>54</v>
      </c>
      <c r="C38" s="42"/>
      <c r="D38" s="42"/>
      <c r="E38" s="42"/>
      <c r="F38" s="42"/>
      <c r="G38" s="42"/>
      <c r="H38" s="42"/>
      <c r="I38" s="42"/>
      <c r="J38" s="42"/>
      <c r="K38" s="10">
        <v>1884</v>
      </c>
    </row>
    <row r="39" spans="2:11" ht="11.25">
      <c r="B39" s="42" t="s">
        <v>55</v>
      </c>
      <c r="C39" s="42"/>
      <c r="D39" s="42"/>
      <c r="E39" s="42"/>
      <c r="F39" s="42"/>
      <c r="G39" s="42"/>
      <c r="H39" s="42"/>
      <c r="I39" s="42"/>
      <c r="J39" s="42"/>
      <c r="K39" s="10">
        <v>3174.55</v>
      </c>
    </row>
    <row r="40" spans="2:13" ht="11.25">
      <c r="B40" s="41" t="s">
        <v>58</v>
      </c>
      <c r="C40" s="41"/>
      <c r="D40" s="41"/>
      <c r="E40" s="41"/>
      <c r="F40" s="41"/>
      <c r="G40" s="41"/>
      <c r="H40" s="41"/>
      <c r="I40" s="41"/>
      <c r="J40" s="41"/>
      <c r="K40" s="15">
        <v>43615.58</v>
      </c>
      <c r="M40" s="21"/>
    </row>
    <row r="41" spans="2:11" ht="11.25">
      <c r="B41" s="41" t="s">
        <v>62</v>
      </c>
      <c r="C41" s="41"/>
      <c r="D41" s="41"/>
      <c r="E41" s="41"/>
      <c r="F41" s="41"/>
      <c r="G41" s="41"/>
      <c r="H41" s="41"/>
      <c r="I41" s="41"/>
      <c r="J41" s="41"/>
      <c r="K41" s="15">
        <v>17805.1</v>
      </c>
    </row>
    <row r="42" spans="2:11" ht="11.25">
      <c r="B42" s="41" t="s">
        <v>63</v>
      </c>
      <c r="C42" s="41"/>
      <c r="D42" s="41"/>
      <c r="E42" s="41"/>
      <c r="F42" s="41"/>
      <c r="G42" s="41"/>
      <c r="H42" s="41"/>
      <c r="I42" s="41"/>
      <c r="J42" s="41"/>
      <c r="K42" s="15">
        <v>897.16</v>
      </c>
    </row>
    <row r="43" spans="10:12" ht="11.25">
      <c r="J43" s="11" t="s">
        <v>64</v>
      </c>
      <c r="K43" s="18">
        <v>310129.39</v>
      </c>
      <c r="L43" s="21"/>
    </row>
    <row r="44" spans="2:6" ht="12.75">
      <c r="B44" s="45" t="s">
        <v>27</v>
      </c>
      <c r="C44" s="45"/>
      <c r="D44" s="45"/>
      <c r="E44" s="45"/>
      <c r="F44" s="45"/>
    </row>
    <row r="45" spans="2:10" ht="11.25">
      <c r="B45" s="39" t="s">
        <v>28</v>
      </c>
      <c r="C45" s="39"/>
      <c r="D45" s="39"/>
      <c r="E45" s="39" t="s">
        <v>29</v>
      </c>
      <c r="F45" s="39"/>
      <c r="I45" s="19"/>
      <c r="J45" s="19"/>
    </row>
    <row r="46" spans="2:6" ht="11.25">
      <c r="B46" s="41" t="s">
        <v>30</v>
      </c>
      <c r="C46" s="41"/>
      <c r="D46" s="41"/>
      <c r="E46" s="46">
        <v>245136.92</v>
      </c>
      <c r="F46" s="46"/>
    </row>
    <row r="47" spans="2:6" ht="11.25">
      <c r="B47" s="41" t="s">
        <v>31</v>
      </c>
      <c r="C47" s="41"/>
      <c r="D47" s="41"/>
      <c r="E47" s="44"/>
      <c r="F47" s="44"/>
    </row>
    <row r="48" spans="2:6" ht="11.25">
      <c r="B48" s="42" t="s">
        <v>32</v>
      </c>
      <c r="C48" s="42"/>
      <c r="D48" s="42"/>
      <c r="E48" s="40">
        <v>43063.49</v>
      </c>
      <c r="F48" s="40"/>
    </row>
    <row r="49" spans="2:6" ht="11.25">
      <c r="B49" s="42" t="s">
        <v>33</v>
      </c>
      <c r="C49" s="42"/>
      <c r="D49" s="42"/>
      <c r="E49" s="40">
        <v>13181.29</v>
      </c>
      <c r="F49" s="40"/>
    </row>
    <row r="50" spans="2:6" ht="11.25">
      <c r="B50" s="42" t="s">
        <v>34</v>
      </c>
      <c r="C50" s="42"/>
      <c r="D50" s="42"/>
      <c r="E50" s="40">
        <v>1311.23</v>
      </c>
      <c r="F50" s="40"/>
    </row>
    <row r="51" spans="2:6" ht="11.25">
      <c r="B51" s="42" t="s">
        <v>35</v>
      </c>
      <c r="C51" s="42"/>
      <c r="D51" s="42"/>
      <c r="E51" s="40">
        <v>1656.29</v>
      </c>
      <c r="F51" s="40"/>
    </row>
    <row r="52" spans="2:6" ht="11.25">
      <c r="B52" s="41" t="s">
        <v>36</v>
      </c>
      <c r="C52" s="41"/>
      <c r="D52" s="41"/>
      <c r="E52" s="46">
        <v>34506</v>
      </c>
      <c r="F52" s="46"/>
    </row>
    <row r="53" spans="2:6" ht="11.25" customHeight="1">
      <c r="B53" s="41" t="s">
        <v>130</v>
      </c>
      <c r="C53" s="41"/>
      <c r="D53" s="41"/>
      <c r="E53" s="46">
        <v>24761.46</v>
      </c>
      <c r="F53" s="46"/>
    </row>
    <row r="54" ht="11.25" customHeight="1"/>
  </sheetData>
  <sheetProtection/>
  <mergeCells count="54"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4:F44"/>
    <mergeCell ref="B45:D45"/>
    <mergeCell ref="E45:F45"/>
    <mergeCell ref="B46:D46"/>
    <mergeCell ref="E46:F46"/>
    <mergeCell ref="B47:D47"/>
    <mergeCell ref="E47:F47"/>
    <mergeCell ref="B37:J37"/>
    <mergeCell ref="B38:J38"/>
    <mergeCell ref="B39:J39"/>
    <mergeCell ref="B40:J40"/>
    <mergeCell ref="B41:J41"/>
    <mergeCell ref="B42:J42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1" manualBreakCount="1">
    <brk id="53" max="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M5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78</v>
      </c>
      <c r="C6" s="34"/>
      <c r="D6" s="34"/>
      <c r="E6" s="34"/>
      <c r="F6" s="2" t="s">
        <v>3</v>
      </c>
      <c r="H6" s="2" t="s">
        <v>79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8" ht="11.25">
      <c r="B8" s="34" t="s">
        <v>6</v>
      </c>
      <c r="C8" s="34"/>
      <c r="D8" s="34"/>
      <c r="E8" s="34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80</v>
      </c>
    </row>
    <row r="11" spans="6:8" ht="11.25">
      <c r="F11" s="2" t="s">
        <v>10</v>
      </c>
      <c r="H11" s="2" t="s">
        <v>70</v>
      </c>
    </row>
    <row r="12" spans="6:8" ht="11.25">
      <c r="F12" s="2" t="s">
        <v>12</v>
      </c>
      <c r="H12" s="2" t="s">
        <v>41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81</v>
      </c>
      <c r="E17" s="37"/>
      <c r="G17" s="4"/>
      <c r="H17" s="38"/>
      <c r="I17" s="3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39" t="s">
        <v>22</v>
      </c>
      <c r="F20" s="39"/>
      <c r="G20" s="30" t="s">
        <v>23</v>
      </c>
      <c r="H20" s="31"/>
    </row>
    <row r="21" spans="2:8" ht="11.25">
      <c r="B21" s="9" t="s">
        <v>24</v>
      </c>
      <c r="C21" s="27">
        <v>249372.75</v>
      </c>
      <c r="D21" s="27">
        <v>249372.75</v>
      </c>
      <c r="E21" s="40">
        <v>270851.59</v>
      </c>
      <c r="F21" s="40"/>
      <c r="G21" s="32">
        <f>K43+E48+E49+E50+E51+E52+E53</f>
        <v>317341.37</v>
      </c>
      <c r="H21" s="33"/>
    </row>
    <row r="22" spans="7:11" ht="11.25">
      <c r="G22" s="11" t="s">
        <v>25</v>
      </c>
      <c r="H22" s="24">
        <v>-21478.84</v>
      </c>
      <c r="K22" s="28"/>
    </row>
    <row r="23" spans="7:8" ht="11.25">
      <c r="G23" s="11" t="s">
        <v>26</v>
      </c>
      <c r="H23" s="12">
        <v>23439.65</v>
      </c>
    </row>
    <row r="25" spans="2:11" ht="11.25"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8" t="s">
        <v>29</v>
      </c>
    </row>
    <row r="26" spans="2:11" ht="11.25">
      <c r="B26" s="41" t="s">
        <v>45</v>
      </c>
      <c r="C26" s="41"/>
      <c r="D26" s="41"/>
      <c r="E26" s="41"/>
      <c r="F26" s="41"/>
      <c r="G26" s="41"/>
      <c r="H26" s="41"/>
      <c r="I26" s="41"/>
      <c r="J26" s="41"/>
      <c r="K26" s="15">
        <v>109821</v>
      </c>
    </row>
    <row r="27" spans="2:11" ht="11.25">
      <c r="B27" s="42" t="s">
        <v>71</v>
      </c>
      <c r="C27" s="42"/>
      <c r="D27" s="42"/>
      <c r="E27" s="42"/>
      <c r="F27" s="42"/>
      <c r="G27" s="42"/>
      <c r="H27" s="42"/>
      <c r="I27" s="42"/>
      <c r="J27" s="42"/>
      <c r="K27" s="10">
        <v>16566</v>
      </c>
    </row>
    <row r="28" spans="2:11" ht="11.25">
      <c r="B28" s="42" t="s">
        <v>82</v>
      </c>
      <c r="C28" s="42"/>
      <c r="D28" s="42"/>
      <c r="E28" s="42"/>
      <c r="F28" s="42"/>
      <c r="G28" s="42"/>
      <c r="H28" s="42"/>
      <c r="I28" s="42"/>
      <c r="J28" s="42"/>
      <c r="K28" s="10">
        <v>13028</v>
      </c>
    </row>
    <row r="29" spans="2:11" ht="11.25">
      <c r="B29" s="42" t="s">
        <v>48</v>
      </c>
      <c r="C29" s="42"/>
      <c r="D29" s="42"/>
      <c r="E29" s="42"/>
      <c r="F29" s="42"/>
      <c r="G29" s="42"/>
      <c r="H29" s="42"/>
      <c r="I29" s="42"/>
      <c r="J29" s="42"/>
      <c r="K29" s="10">
        <v>1557</v>
      </c>
    </row>
    <row r="30" spans="2:11" ht="11.25">
      <c r="B30" s="42" t="s">
        <v>83</v>
      </c>
      <c r="C30" s="42"/>
      <c r="D30" s="42"/>
      <c r="E30" s="42"/>
      <c r="F30" s="42"/>
      <c r="G30" s="42"/>
      <c r="H30" s="42"/>
      <c r="I30" s="42"/>
      <c r="J30" s="42"/>
      <c r="K30" s="10">
        <v>7482</v>
      </c>
    </row>
    <row r="31" spans="2:11" ht="11.25">
      <c r="B31" s="42" t="s">
        <v>67</v>
      </c>
      <c r="C31" s="42"/>
      <c r="D31" s="42"/>
      <c r="E31" s="42"/>
      <c r="F31" s="42"/>
      <c r="G31" s="42"/>
      <c r="H31" s="42"/>
      <c r="I31" s="42"/>
      <c r="J31" s="42"/>
      <c r="K31" s="10">
        <v>71188</v>
      </c>
    </row>
    <row r="32" spans="2:11" ht="11.25">
      <c r="B32" s="41" t="s">
        <v>50</v>
      </c>
      <c r="C32" s="41"/>
      <c r="D32" s="41"/>
      <c r="E32" s="41"/>
      <c r="F32" s="41"/>
      <c r="G32" s="41"/>
      <c r="H32" s="41"/>
      <c r="I32" s="41"/>
      <c r="J32" s="41"/>
      <c r="K32" s="15">
        <v>34307.87</v>
      </c>
    </row>
    <row r="33" spans="2:11" ht="11.25">
      <c r="B33" s="42" t="s">
        <v>51</v>
      </c>
      <c r="C33" s="42"/>
      <c r="D33" s="42"/>
      <c r="E33" s="42"/>
      <c r="F33" s="42"/>
      <c r="G33" s="42"/>
      <c r="H33" s="42"/>
      <c r="I33" s="42"/>
      <c r="J33" s="42"/>
      <c r="K33" s="10">
        <v>14887</v>
      </c>
    </row>
    <row r="34" spans="2:11" ht="11.25">
      <c r="B34" s="42" t="s">
        <v>52</v>
      </c>
      <c r="C34" s="42"/>
      <c r="D34" s="42"/>
      <c r="E34" s="42"/>
      <c r="F34" s="42"/>
      <c r="G34" s="42"/>
      <c r="H34" s="42"/>
      <c r="I34" s="42"/>
      <c r="J34" s="42"/>
      <c r="K34" s="10">
        <v>7722</v>
      </c>
    </row>
    <row r="35" spans="2:11" ht="11.25">
      <c r="B35" s="42" t="s">
        <v>53</v>
      </c>
      <c r="C35" s="42"/>
      <c r="D35" s="42"/>
      <c r="E35" s="42"/>
      <c r="F35" s="42"/>
      <c r="G35" s="42"/>
      <c r="H35" s="42"/>
      <c r="I35" s="42"/>
      <c r="J35" s="42"/>
      <c r="K35" s="10">
        <v>5690</v>
      </c>
    </row>
    <row r="36" spans="2:11" ht="11.25">
      <c r="B36" s="42" t="s">
        <v>54</v>
      </c>
      <c r="C36" s="42"/>
      <c r="D36" s="42"/>
      <c r="E36" s="42"/>
      <c r="F36" s="42"/>
      <c r="G36" s="42"/>
      <c r="H36" s="42"/>
      <c r="I36" s="42"/>
      <c r="J36" s="42"/>
      <c r="K36" s="10">
        <v>2608</v>
      </c>
    </row>
    <row r="37" spans="2:11" ht="11.25">
      <c r="B37" s="42" t="s">
        <v>55</v>
      </c>
      <c r="C37" s="42"/>
      <c r="D37" s="42"/>
      <c r="E37" s="42"/>
      <c r="F37" s="42"/>
      <c r="G37" s="42"/>
      <c r="H37" s="42"/>
      <c r="I37" s="42"/>
      <c r="J37" s="42"/>
      <c r="K37" s="10">
        <v>3400.87</v>
      </c>
    </row>
    <row r="38" spans="2:11" ht="11.25">
      <c r="B38" s="41" t="s">
        <v>56</v>
      </c>
      <c r="C38" s="41"/>
      <c r="D38" s="41"/>
      <c r="E38" s="41"/>
      <c r="F38" s="41"/>
      <c r="G38" s="41"/>
      <c r="H38" s="41"/>
      <c r="I38" s="41"/>
      <c r="J38" s="41"/>
      <c r="K38" s="15">
        <v>320</v>
      </c>
    </row>
    <row r="39" spans="2:11" ht="11.25">
      <c r="B39" s="42" t="s">
        <v>57</v>
      </c>
      <c r="C39" s="42"/>
      <c r="D39" s="42"/>
      <c r="E39" s="42"/>
      <c r="F39" s="42"/>
      <c r="G39" s="42"/>
      <c r="H39" s="42"/>
      <c r="I39" s="42"/>
      <c r="J39" s="42"/>
      <c r="K39" s="10">
        <v>320</v>
      </c>
    </row>
    <row r="40" spans="2:13" ht="11.25">
      <c r="B40" s="41" t="s">
        <v>58</v>
      </c>
      <c r="C40" s="41"/>
      <c r="D40" s="41"/>
      <c r="E40" s="41"/>
      <c r="F40" s="41"/>
      <c r="G40" s="41"/>
      <c r="H40" s="41"/>
      <c r="I40" s="41"/>
      <c r="J40" s="41"/>
      <c r="K40" s="15">
        <v>47960.02</v>
      </c>
      <c r="M40" s="21"/>
    </row>
    <row r="41" spans="2:11" ht="11.25">
      <c r="B41" s="41" t="s">
        <v>62</v>
      </c>
      <c r="C41" s="41"/>
      <c r="D41" s="41"/>
      <c r="E41" s="41"/>
      <c r="F41" s="41"/>
      <c r="G41" s="41"/>
      <c r="H41" s="41"/>
      <c r="I41" s="41"/>
      <c r="J41" s="41"/>
      <c r="K41" s="15">
        <v>19074.46</v>
      </c>
    </row>
    <row r="42" spans="2:11" ht="11.25">
      <c r="B42" s="41" t="s">
        <v>63</v>
      </c>
      <c r="C42" s="41"/>
      <c r="D42" s="41"/>
      <c r="E42" s="41"/>
      <c r="F42" s="41"/>
      <c r="G42" s="41"/>
      <c r="H42" s="41"/>
      <c r="I42" s="41"/>
      <c r="J42" s="41"/>
      <c r="K42" s="15">
        <v>961.12</v>
      </c>
    </row>
    <row r="43" spans="10:12" ht="11.25">
      <c r="J43" s="11" t="s">
        <v>64</v>
      </c>
      <c r="K43" s="18">
        <v>212444.47</v>
      </c>
      <c r="L43" s="21"/>
    </row>
    <row r="44" spans="2:6" ht="12.75">
      <c r="B44" s="45" t="s">
        <v>27</v>
      </c>
      <c r="C44" s="45"/>
      <c r="D44" s="45"/>
      <c r="E44" s="45"/>
      <c r="F44" s="45"/>
    </row>
    <row r="45" spans="2:10" ht="11.25">
      <c r="B45" s="39" t="s">
        <v>28</v>
      </c>
      <c r="C45" s="39"/>
      <c r="D45" s="39"/>
      <c r="E45" s="39" t="s">
        <v>29</v>
      </c>
      <c r="F45" s="39"/>
      <c r="I45" s="19"/>
      <c r="J45" s="19"/>
    </row>
    <row r="46" spans="2:6" ht="11.25">
      <c r="B46" s="41" t="s">
        <v>30</v>
      </c>
      <c r="C46" s="41"/>
      <c r="D46" s="41"/>
      <c r="E46" s="46">
        <v>249372.75</v>
      </c>
      <c r="F46" s="46"/>
    </row>
    <row r="47" spans="2:6" ht="11.25">
      <c r="B47" s="41" t="s">
        <v>31</v>
      </c>
      <c r="C47" s="41"/>
      <c r="D47" s="41"/>
      <c r="E47" s="44"/>
      <c r="F47" s="44"/>
    </row>
    <row r="48" spans="2:6" ht="11.25">
      <c r="B48" s="42" t="s">
        <v>32</v>
      </c>
      <c r="C48" s="42"/>
      <c r="D48" s="42"/>
      <c r="E48" s="40">
        <v>46133.57</v>
      </c>
      <c r="F48" s="40"/>
    </row>
    <row r="49" spans="2:6" ht="11.25">
      <c r="B49" s="42" t="s">
        <v>33</v>
      </c>
      <c r="C49" s="42"/>
      <c r="D49" s="42"/>
      <c r="E49" s="40">
        <v>14121.01</v>
      </c>
      <c r="F49" s="40"/>
    </row>
    <row r="50" spans="2:6" ht="11.25">
      <c r="B50" s="42" t="s">
        <v>34</v>
      </c>
      <c r="C50" s="42"/>
      <c r="D50" s="42"/>
      <c r="E50" s="40">
        <v>1404.71</v>
      </c>
      <c r="F50" s="40"/>
    </row>
    <row r="51" spans="2:6" ht="11.25">
      <c r="B51" s="42" t="s">
        <v>35</v>
      </c>
      <c r="C51" s="42"/>
      <c r="D51" s="42"/>
      <c r="E51" s="40">
        <v>1774.37</v>
      </c>
      <c r="F51" s="40"/>
    </row>
    <row r="52" spans="2:6" ht="11.25">
      <c r="B52" s="41" t="s">
        <v>36</v>
      </c>
      <c r="C52" s="41"/>
      <c r="D52" s="41"/>
      <c r="E52" s="46">
        <v>36966</v>
      </c>
      <c r="F52" s="46"/>
    </row>
    <row r="53" spans="2:6" ht="11.25" customHeight="1">
      <c r="B53" s="41" t="s">
        <v>129</v>
      </c>
      <c r="C53" s="41"/>
      <c r="D53" s="41"/>
      <c r="E53" s="46">
        <v>4497.24</v>
      </c>
      <c r="F53" s="46"/>
    </row>
    <row r="54" ht="11.25" customHeight="1"/>
  </sheetData>
  <sheetProtection/>
  <mergeCells count="54">
    <mergeCell ref="B52:D52"/>
    <mergeCell ref="E52:F52"/>
    <mergeCell ref="B53:D53"/>
    <mergeCell ref="E53:F53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39:J39"/>
    <mergeCell ref="B40:J40"/>
    <mergeCell ref="B41:J41"/>
    <mergeCell ref="B42:J42"/>
    <mergeCell ref="B44:F44"/>
    <mergeCell ref="B45:D45"/>
    <mergeCell ref="E45:F45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1" manualBreakCount="1">
    <brk id="53" max="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M53"/>
  <sheetViews>
    <sheetView zoomScalePageLayoutView="0" workbookViewId="0" topLeftCell="A1">
      <selection activeCell="A55" sqref="A55:IV1205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75</v>
      </c>
      <c r="C6" s="34"/>
      <c r="D6" s="34"/>
      <c r="E6" s="34"/>
      <c r="F6" s="2" t="s">
        <v>3</v>
      </c>
      <c r="H6" s="2" t="s">
        <v>38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8" ht="11.25">
      <c r="B8" s="34" t="s">
        <v>6</v>
      </c>
      <c r="C8" s="34"/>
      <c r="D8" s="34"/>
      <c r="E8" s="34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76</v>
      </c>
    </row>
    <row r="11" spans="6:8" ht="11.25">
      <c r="F11" s="2" t="s">
        <v>10</v>
      </c>
      <c r="H11" s="2" t="s">
        <v>70</v>
      </c>
    </row>
    <row r="12" spans="6:8" ht="11.25">
      <c r="F12" s="2" t="s">
        <v>12</v>
      </c>
      <c r="H12" s="2" t="s">
        <v>41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43</v>
      </c>
      <c r="E17" s="37"/>
      <c r="G17" s="4"/>
      <c r="H17" s="38"/>
      <c r="I17" s="38"/>
      <c r="J17" s="5"/>
      <c r="K17" s="5"/>
    </row>
    <row r="18" spans="2:11" ht="11.25" customHeight="1">
      <c r="B18" s="36" t="s">
        <v>44</v>
      </c>
      <c r="C18" s="36"/>
      <c r="D18" s="37" t="s">
        <v>43</v>
      </c>
      <c r="E18" s="37"/>
      <c r="G18" s="4"/>
      <c r="H18" s="38"/>
      <c r="I18" s="38"/>
      <c r="J18" s="5"/>
      <c r="K18" s="5"/>
    </row>
    <row r="20" ht="11.25">
      <c r="B20" s="6" t="s">
        <v>18</v>
      </c>
    </row>
    <row r="21" spans="2:8" ht="11.25">
      <c r="B21" s="7" t="s">
        <v>19</v>
      </c>
      <c r="C21" s="8" t="s">
        <v>20</v>
      </c>
      <c r="D21" s="8" t="s">
        <v>21</v>
      </c>
      <c r="E21" s="39" t="s">
        <v>22</v>
      </c>
      <c r="F21" s="39"/>
      <c r="G21" s="30" t="s">
        <v>23</v>
      </c>
      <c r="H21" s="31"/>
    </row>
    <row r="22" spans="2:8" ht="11.25">
      <c r="B22" s="9" t="s">
        <v>24</v>
      </c>
      <c r="C22" s="10">
        <v>227538.44</v>
      </c>
      <c r="D22" s="10">
        <v>227538.44</v>
      </c>
      <c r="E22" s="40">
        <v>183995.12</v>
      </c>
      <c r="F22" s="40"/>
      <c r="G22" s="32">
        <f>K44+E49+E50+E51+E52+E53</f>
        <v>390221.68</v>
      </c>
      <c r="H22" s="33"/>
    </row>
    <row r="23" spans="7:8" ht="11.25">
      <c r="G23" s="11" t="s">
        <v>25</v>
      </c>
      <c r="H23" s="12">
        <v>43543.32</v>
      </c>
    </row>
    <row r="24" spans="7:10" ht="11.25">
      <c r="G24" s="11" t="s">
        <v>26</v>
      </c>
      <c r="H24" s="43">
        <v>284952.21</v>
      </c>
      <c r="I24" s="43"/>
      <c r="J24" s="43"/>
    </row>
    <row r="26" spans="2:11" ht="11.25">
      <c r="B26" s="39" t="s">
        <v>24</v>
      </c>
      <c r="C26" s="39"/>
      <c r="D26" s="39"/>
      <c r="E26" s="39"/>
      <c r="F26" s="39"/>
      <c r="G26" s="39"/>
      <c r="H26" s="39"/>
      <c r="I26" s="39"/>
      <c r="J26" s="39"/>
      <c r="K26" s="8" t="s">
        <v>29</v>
      </c>
    </row>
    <row r="27" spans="2:11" ht="11.25">
      <c r="B27" s="41" t="s">
        <v>45</v>
      </c>
      <c r="C27" s="41"/>
      <c r="D27" s="41"/>
      <c r="E27" s="41"/>
      <c r="F27" s="41"/>
      <c r="G27" s="41"/>
      <c r="H27" s="41"/>
      <c r="I27" s="41"/>
      <c r="J27" s="41"/>
      <c r="K27" s="15">
        <v>129381</v>
      </c>
    </row>
    <row r="28" spans="2:11" ht="11.25">
      <c r="B28" s="42" t="s">
        <v>46</v>
      </c>
      <c r="C28" s="42"/>
      <c r="D28" s="42"/>
      <c r="E28" s="42"/>
      <c r="F28" s="42"/>
      <c r="G28" s="42"/>
      <c r="H28" s="42"/>
      <c r="I28" s="42"/>
      <c r="J28" s="42"/>
      <c r="K28" s="10">
        <v>3607</v>
      </c>
    </row>
    <row r="29" spans="2:11" ht="11.25">
      <c r="B29" s="42" t="s">
        <v>77</v>
      </c>
      <c r="C29" s="42"/>
      <c r="D29" s="42"/>
      <c r="E29" s="42"/>
      <c r="F29" s="42"/>
      <c r="G29" s="42"/>
      <c r="H29" s="42"/>
      <c r="I29" s="42"/>
      <c r="J29" s="42"/>
      <c r="K29" s="10">
        <v>12573</v>
      </c>
    </row>
    <row r="30" spans="2:11" ht="11.25">
      <c r="B30" s="42" t="s">
        <v>48</v>
      </c>
      <c r="C30" s="42"/>
      <c r="D30" s="42"/>
      <c r="E30" s="42"/>
      <c r="F30" s="42"/>
      <c r="G30" s="42"/>
      <c r="H30" s="42"/>
      <c r="I30" s="42"/>
      <c r="J30" s="42"/>
      <c r="K30" s="10">
        <v>2126</v>
      </c>
    </row>
    <row r="31" spans="2:11" ht="11.25">
      <c r="B31" s="42" t="s">
        <v>67</v>
      </c>
      <c r="C31" s="42"/>
      <c r="D31" s="42"/>
      <c r="E31" s="42"/>
      <c r="F31" s="42"/>
      <c r="G31" s="42"/>
      <c r="H31" s="42"/>
      <c r="I31" s="42"/>
      <c r="J31" s="42"/>
      <c r="K31" s="10">
        <v>104282</v>
      </c>
    </row>
    <row r="32" spans="2:11" ht="11.25">
      <c r="B32" s="42" t="s">
        <v>49</v>
      </c>
      <c r="C32" s="42"/>
      <c r="D32" s="42"/>
      <c r="E32" s="42"/>
      <c r="F32" s="42"/>
      <c r="G32" s="42"/>
      <c r="H32" s="42"/>
      <c r="I32" s="42"/>
      <c r="J32" s="42"/>
      <c r="K32" s="10">
        <v>6793</v>
      </c>
    </row>
    <row r="33" spans="2:11" ht="11.25">
      <c r="B33" s="41" t="s">
        <v>50</v>
      </c>
      <c r="C33" s="41"/>
      <c r="D33" s="41"/>
      <c r="E33" s="41"/>
      <c r="F33" s="41"/>
      <c r="G33" s="41"/>
      <c r="H33" s="41"/>
      <c r="I33" s="41"/>
      <c r="J33" s="41"/>
      <c r="K33" s="15">
        <v>43396.78</v>
      </c>
    </row>
    <row r="34" spans="2:11" ht="11.25">
      <c r="B34" s="42" t="s">
        <v>51</v>
      </c>
      <c r="C34" s="42"/>
      <c r="D34" s="42"/>
      <c r="E34" s="42"/>
      <c r="F34" s="42"/>
      <c r="G34" s="42"/>
      <c r="H34" s="42"/>
      <c r="I34" s="42"/>
      <c r="J34" s="42"/>
      <c r="K34" s="10">
        <v>33547</v>
      </c>
    </row>
    <row r="35" spans="2:11" ht="11.25">
      <c r="B35" s="42" t="s">
        <v>52</v>
      </c>
      <c r="C35" s="42"/>
      <c r="D35" s="42"/>
      <c r="E35" s="42"/>
      <c r="F35" s="42"/>
      <c r="G35" s="42"/>
      <c r="H35" s="42"/>
      <c r="I35" s="42"/>
      <c r="J35" s="42"/>
      <c r="K35" s="10">
        <v>1705</v>
      </c>
    </row>
    <row r="36" spans="2:11" ht="11.25">
      <c r="B36" s="42" t="s">
        <v>53</v>
      </c>
      <c r="C36" s="42"/>
      <c r="D36" s="42"/>
      <c r="E36" s="42"/>
      <c r="F36" s="42"/>
      <c r="G36" s="42"/>
      <c r="H36" s="42"/>
      <c r="I36" s="42"/>
      <c r="J36" s="42"/>
      <c r="K36" s="10">
        <v>1088</v>
      </c>
    </row>
    <row r="37" spans="2:11" ht="11.25">
      <c r="B37" s="42" t="s">
        <v>54</v>
      </c>
      <c r="C37" s="42"/>
      <c r="D37" s="42"/>
      <c r="E37" s="42"/>
      <c r="F37" s="42"/>
      <c r="G37" s="42"/>
      <c r="H37" s="42"/>
      <c r="I37" s="42"/>
      <c r="J37" s="42"/>
      <c r="K37" s="10">
        <v>3296</v>
      </c>
    </row>
    <row r="38" spans="2:11" ht="11.25">
      <c r="B38" s="42" t="s">
        <v>55</v>
      </c>
      <c r="C38" s="42"/>
      <c r="D38" s="42"/>
      <c r="E38" s="42"/>
      <c r="F38" s="42"/>
      <c r="G38" s="42"/>
      <c r="H38" s="42"/>
      <c r="I38" s="42"/>
      <c r="J38" s="42"/>
      <c r="K38" s="10">
        <v>3760.78</v>
      </c>
    </row>
    <row r="39" spans="2:11" ht="11.25">
      <c r="B39" s="41" t="s">
        <v>56</v>
      </c>
      <c r="C39" s="41"/>
      <c r="D39" s="41"/>
      <c r="E39" s="41"/>
      <c r="F39" s="41"/>
      <c r="G39" s="41"/>
      <c r="H39" s="41"/>
      <c r="I39" s="41"/>
      <c r="J39" s="41"/>
      <c r="K39" s="15">
        <v>13646</v>
      </c>
    </row>
    <row r="40" spans="2:11" ht="11.25">
      <c r="B40" s="42" t="s">
        <v>57</v>
      </c>
      <c r="C40" s="42"/>
      <c r="D40" s="42"/>
      <c r="E40" s="42"/>
      <c r="F40" s="42"/>
      <c r="G40" s="42"/>
      <c r="H40" s="42"/>
      <c r="I40" s="42"/>
      <c r="J40" s="42"/>
      <c r="K40" s="10">
        <v>13646</v>
      </c>
    </row>
    <row r="41" spans="2:13" ht="11.25">
      <c r="B41" s="41" t="s">
        <v>58</v>
      </c>
      <c r="C41" s="41"/>
      <c r="D41" s="41"/>
      <c r="E41" s="41"/>
      <c r="F41" s="41"/>
      <c r="G41" s="41"/>
      <c r="H41" s="41"/>
      <c r="I41" s="41"/>
      <c r="J41" s="41"/>
      <c r="K41" s="15">
        <v>56450.73</v>
      </c>
      <c r="M41" s="21"/>
    </row>
    <row r="42" spans="2:11" ht="11.25">
      <c r="B42" s="41" t="s">
        <v>62</v>
      </c>
      <c r="C42" s="41"/>
      <c r="D42" s="41"/>
      <c r="E42" s="41"/>
      <c r="F42" s="41"/>
      <c r="G42" s="41"/>
      <c r="H42" s="41"/>
      <c r="I42" s="41"/>
      <c r="J42" s="41"/>
      <c r="K42" s="15">
        <v>21093.05</v>
      </c>
    </row>
    <row r="43" spans="2:11" ht="11.25">
      <c r="B43" s="41" t="s">
        <v>63</v>
      </c>
      <c r="C43" s="41"/>
      <c r="D43" s="41"/>
      <c r="E43" s="41"/>
      <c r="F43" s="41"/>
      <c r="G43" s="41"/>
      <c r="H43" s="41"/>
      <c r="I43" s="41"/>
      <c r="J43" s="41"/>
      <c r="K43" s="15">
        <v>1062.83</v>
      </c>
    </row>
    <row r="44" spans="10:12" ht="11.25">
      <c r="J44" s="11" t="s">
        <v>64</v>
      </c>
      <c r="K44" s="18">
        <v>265030.39</v>
      </c>
      <c r="L44" s="21"/>
    </row>
    <row r="45" spans="2:6" ht="12.75">
      <c r="B45" s="45" t="s">
        <v>27</v>
      </c>
      <c r="C45" s="45"/>
      <c r="D45" s="45"/>
      <c r="E45" s="45"/>
      <c r="F45" s="45"/>
    </row>
    <row r="46" spans="2:10" ht="11.25">
      <c r="B46" s="39" t="s">
        <v>28</v>
      </c>
      <c r="C46" s="39"/>
      <c r="D46" s="39"/>
      <c r="E46" s="39" t="s">
        <v>29</v>
      </c>
      <c r="F46" s="39"/>
      <c r="I46" s="19"/>
      <c r="J46" s="19"/>
    </row>
    <row r="47" spans="2:6" ht="11.25">
      <c r="B47" s="41" t="s">
        <v>30</v>
      </c>
      <c r="C47" s="41"/>
      <c r="D47" s="41"/>
      <c r="E47" s="46">
        <v>227538.44</v>
      </c>
      <c r="F47" s="46"/>
    </row>
    <row r="48" spans="2:6" ht="11.25">
      <c r="B48" s="41" t="s">
        <v>31</v>
      </c>
      <c r="C48" s="41"/>
      <c r="D48" s="41"/>
      <c r="E48" s="44"/>
      <c r="F48" s="44"/>
    </row>
    <row r="49" spans="2:6" ht="11.25">
      <c r="B49" s="42" t="s">
        <v>32</v>
      </c>
      <c r="C49" s="42"/>
      <c r="D49" s="42"/>
      <c r="E49" s="40">
        <v>52323.84</v>
      </c>
      <c r="F49" s="40"/>
    </row>
    <row r="50" spans="2:6" ht="11.25">
      <c r="B50" s="42" t="s">
        <v>34</v>
      </c>
      <c r="C50" s="42"/>
      <c r="D50" s="42"/>
      <c r="E50" s="40">
        <v>1553.36</v>
      </c>
      <c r="F50" s="40"/>
    </row>
    <row r="51" spans="2:6" ht="11.25">
      <c r="B51" s="42" t="s">
        <v>35</v>
      </c>
      <c r="C51" s="42"/>
      <c r="D51" s="42"/>
      <c r="E51" s="40">
        <v>1962.14</v>
      </c>
      <c r="F51" s="40"/>
    </row>
    <row r="52" spans="2:6" ht="11.25">
      <c r="B52" s="41" t="s">
        <v>36</v>
      </c>
      <c r="C52" s="41"/>
      <c r="D52" s="41"/>
      <c r="E52" s="46">
        <v>40878</v>
      </c>
      <c r="F52" s="46"/>
    </row>
    <row r="53" spans="2:6" ht="11.25" customHeight="1">
      <c r="B53" s="41" t="s">
        <v>130</v>
      </c>
      <c r="C53" s="41"/>
      <c r="D53" s="41"/>
      <c r="E53" s="46">
        <v>28473.95</v>
      </c>
      <c r="F53" s="46"/>
    </row>
    <row r="54" ht="11.25" customHeight="1"/>
  </sheetData>
  <sheetProtection/>
  <mergeCells count="56">
    <mergeCell ref="B52:D52"/>
    <mergeCell ref="E52:F52"/>
    <mergeCell ref="B53:D53"/>
    <mergeCell ref="E53:F53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39:J39"/>
    <mergeCell ref="B40:J40"/>
    <mergeCell ref="B41:J41"/>
    <mergeCell ref="B42:J42"/>
    <mergeCell ref="B43:J43"/>
    <mergeCell ref="B45:F45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1:F21"/>
    <mergeCell ref="G21:H21"/>
    <mergeCell ref="E22:F22"/>
    <mergeCell ref="G22:H22"/>
    <mergeCell ref="H24:J24"/>
    <mergeCell ref="B26:J26"/>
    <mergeCell ref="B17:C17"/>
    <mergeCell ref="D17:E17"/>
    <mergeCell ref="H17:I17"/>
    <mergeCell ref="B18:C18"/>
    <mergeCell ref="D18:E18"/>
    <mergeCell ref="H18:I18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1" manualBreakCount="1">
    <brk id="53" max="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3:M46"/>
  <sheetViews>
    <sheetView zoomScalePageLayoutView="0" workbookViewId="0" topLeftCell="A1">
      <selection activeCell="A48" sqref="A48:IV1233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ht="11.25" customHeight="1"/>
    <row r="3" spans="2:11" ht="12.75">
      <c r="B3" s="29" t="s">
        <v>0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1</v>
      </c>
      <c r="C4" s="29"/>
      <c r="D4" s="29"/>
      <c r="E4" s="29"/>
      <c r="F4" s="29"/>
      <c r="G4" s="29"/>
      <c r="H4" s="29"/>
      <c r="I4" s="29"/>
      <c r="J4" s="29"/>
      <c r="K4" s="29"/>
    </row>
    <row r="5" spans="2:11" ht="12.75">
      <c r="B5" s="29" t="s">
        <v>2</v>
      </c>
      <c r="C5" s="29"/>
      <c r="D5" s="29"/>
      <c r="E5" s="29"/>
      <c r="F5" s="29"/>
      <c r="G5" s="29"/>
      <c r="H5" s="29"/>
      <c r="I5" s="29"/>
      <c r="J5" s="29"/>
      <c r="K5" s="29"/>
    </row>
    <row r="7" spans="2:8" ht="11.25">
      <c r="B7" s="34" t="s">
        <v>72</v>
      </c>
      <c r="C7" s="34"/>
      <c r="D7" s="34"/>
      <c r="E7" s="34"/>
      <c r="F7" s="2" t="s">
        <v>3</v>
      </c>
      <c r="H7" s="2" t="s">
        <v>38</v>
      </c>
    </row>
    <row r="8" spans="2:8" ht="11.25">
      <c r="B8" s="34" t="s">
        <v>4</v>
      </c>
      <c r="C8" s="34"/>
      <c r="D8" s="34"/>
      <c r="E8" s="34"/>
      <c r="F8" s="2" t="s">
        <v>5</v>
      </c>
      <c r="H8" s="3">
        <v>2</v>
      </c>
    </row>
    <row r="9" spans="2:8" ht="11.25">
      <c r="B9" s="34" t="s">
        <v>6</v>
      </c>
      <c r="C9" s="34"/>
      <c r="D9" s="34"/>
      <c r="E9" s="34"/>
      <c r="F9" s="2" t="s">
        <v>7</v>
      </c>
      <c r="H9" s="3">
        <v>1</v>
      </c>
    </row>
    <row r="10" spans="6:8" ht="11.25">
      <c r="F10" s="2" t="s">
        <v>8</v>
      </c>
      <c r="H10" s="3">
        <v>6</v>
      </c>
    </row>
    <row r="11" spans="6:8" ht="11.25">
      <c r="F11" s="2" t="s">
        <v>9</v>
      </c>
      <c r="H11" s="2" t="s">
        <v>73</v>
      </c>
    </row>
    <row r="12" spans="6:8" ht="11.25">
      <c r="F12" s="2" t="s">
        <v>10</v>
      </c>
      <c r="H12" s="2" t="s">
        <v>40</v>
      </c>
    </row>
    <row r="13" spans="6:8" ht="11.25">
      <c r="F13" s="2" t="s">
        <v>12</v>
      </c>
      <c r="H13" s="2" t="s">
        <v>13</v>
      </c>
    </row>
    <row r="14" spans="6:8" ht="11.25">
      <c r="F14" s="2" t="s">
        <v>14</v>
      </c>
      <c r="H14" s="2" t="s">
        <v>13</v>
      </c>
    </row>
    <row r="16" spans="2:11" ht="11.25">
      <c r="B16" s="35" t="s">
        <v>15</v>
      </c>
      <c r="C16" s="35"/>
      <c r="D16" s="35" t="s">
        <v>16</v>
      </c>
      <c r="E16" s="35"/>
      <c r="G16" s="35" t="s">
        <v>17</v>
      </c>
      <c r="H16" s="35"/>
      <c r="I16" s="35"/>
      <c r="J16" s="35"/>
      <c r="K16" s="35" t="s">
        <v>16</v>
      </c>
    </row>
    <row r="17" spans="2:11" ht="11.25">
      <c r="B17" s="35"/>
      <c r="C17" s="35"/>
      <c r="D17" s="35"/>
      <c r="E17" s="35"/>
      <c r="G17" s="35"/>
      <c r="H17" s="35"/>
      <c r="I17" s="35"/>
      <c r="J17" s="35"/>
      <c r="K17" s="35"/>
    </row>
    <row r="18" spans="2:11" ht="11.25" customHeight="1">
      <c r="B18" s="36" t="s">
        <v>42</v>
      </c>
      <c r="C18" s="36"/>
      <c r="D18" s="37" t="s">
        <v>43</v>
      </c>
      <c r="E18" s="37"/>
      <c r="G18" s="4"/>
      <c r="H18" s="38"/>
      <c r="I18" s="38"/>
      <c r="J18" s="5"/>
      <c r="K18" s="5"/>
    </row>
    <row r="20" ht="11.25">
      <c r="B20" s="6" t="s">
        <v>18</v>
      </c>
    </row>
    <row r="21" spans="2:8" ht="11.25">
      <c r="B21" s="7" t="s">
        <v>19</v>
      </c>
      <c r="C21" s="8" t="s">
        <v>20</v>
      </c>
      <c r="D21" s="8" t="s">
        <v>21</v>
      </c>
      <c r="E21" s="39" t="s">
        <v>22</v>
      </c>
      <c r="F21" s="39"/>
      <c r="G21" s="30" t="s">
        <v>23</v>
      </c>
      <c r="H21" s="31"/>
    </row>
    <row r="22" spans="2:8" ht="11.25">
      <c r="B22" s="9" t="s">
        <v>24</v>
      </c>
      <c r="C22" s="10">
        <v>178632.32</v>
      </c>
      <c r="D22" s="10">
        <v>178632.32</v>
      </c>
      <c r="E22" s="40">
        <v>172706.01</v>
      </c>
      <c r="F22" s="40"/>
      <c r="G22" s="32">
        <f>K37+E42+E43+E44+E45+E46</f>
        <v>127502.74999999999</v>
      </c>
      <c r="H22" s="33"/>
    </row>
    <row r="23" spans="7:8" ht="11.25">
      <c r="G23" s="11" t="s">
        <v>25</v>
      </c>
      <c r="H23" s="12">
        <v>5926.31</v>
      </c>
    </row>
    <row r="24" spans="7:8" ht="11.25">
      <c r="G24" s="11" t="s">
        <v>26</v>
      </c>
      <c r="H24" s="12">
        <v>1962.55</v>
      </c>
    </row>
    <row r="26" spans="2:11" ht="11.25">
      <c r="B26" s="39" t="s">
        <v>24</v>
      </c>
      <c r="C26" s="39"/>
      <c r="D26" s="39"/>
      <c r="E26" s="39"/>
      <c r="F26" s="39"/>
      <c r="G26" s="39"/>
      <c r="H26" s="39"/>
      <c r="I26" s="39"/>
      <c r="J26" s="39"/>
      <c r="K26" s="8" t="s">
        <v>29</v>
      </c>
    </row>
    <row r="27" spans="2:11" ht="11.25">
      <c r="B27" s="41" t="s">
        <v>45</v>
      </c>
      <c r="C27" s="41"/>
      <c r="D27" s="41"/>
      <c r="E27" s="41"/>
      <c r="F27" s="41"/>
      <c r="G27" s="41"/>
      <c r="H27" s="41"/>
      <c r="I27" s="41"/>
      <c r="J27" s="41"/>
      <c r="K27" s="15">
        <v>1266</v>
      </c>
    </row>
    <row r="28" spans="2:11" ht="11.25">
      <c r="B28" s="42" t="s">
        <v>74</v>
      </c>
      <c r="C28" s="42"/>
      <c r="D28" s="42"/>
      <c r="E28" s="42"/>
      <c r="F28" s="42"/>
      <c r="G28" s="42"/>
      <c r="H28" s="42"/>
      <c r="I28" s="42"/>
      <c r="J28" s="42"/>
      <c r="K28" s="10">
        <v>1266</v>
      </c>
    </row>
    <row r="29" spans="2:11" ht="11.25">
      <c r="B29" s="41" t="s">
        <v>50</v>
      </c>
      <c r="C29" s="41"/>
      <c r="D29" s="41"/>
      <c r="E29" s="41"/>
      <c r="F29" s="41"/>
      <c r="G29" s="41"/>
      <c r="H29" s="41"/>
      <c r="I29" s="41"/>
      <c r="J29" s="41"/>
      <c r="K29" s="15">
        <v>7255.85</v>
      </c>
    </row>
    <row r="30" spans="2:11" ht="11.25">
      <c r="B30" s="42" t="s">
        <v>52</v>
      </c>
      <c r="C30" s="42"/>
      <c r="D30" s="42"/>
      <c r="E30" s="42"/>
      <c r="F30" s="42"/>
      <c r="G30" s="42"/>
      <c r="H30" s="42"/>
      <c r="I30" s="42"/>
      <c r="J30" s="42"/>
      <c r="K30" s="10">
        <v>670</v>
      </c>
    </row>
    <row r="31" spans="2:11" ht="11.25">
      <c r="B31" s="42" t="s">
        <v>53</v>
      </c>
      <c r="C31" s="42"/>
      <c r="D31" s="42"/>
      <c r="E31" s="42"/>
      <c r="F31" s="42"/>
      <c r="G31" s="42"/>
      <c r="H31" s="42"/>
      <c r="I31" s="42"/>
      <c r="J31" s="42"/>
      <c r="K31" s="10">
        <v>696</v>
      </c>
    </row>
    <row r="32" spans="2:11" ht="11.25">
      <c r="B32" s="42" t="s">
        <v>54</v>
      </c>
      <c r="C32" s="42"/>
      <c r="D32" s="42"/>
      <c r="E32" s="42"/>
      <c r="F32" s="42"/>
      <c r="G32" s="42"/>
      <c r="H32" s="42"/>
      <c r="I32" s="42"/>
      <c r="J32" s="42"/>
      <c r="K32" s="10">
        <v>3296</v>
      </c>
    </row>
    <row r="33" spans="2:11" ht="11.25">
      <c r="B33" s="42" t="s">
        <v>55</v>
      </c>
      <c r="C33" s="42"/>
      <c r="D33" s="42"/>
      <c r="E33" s="42"/>
      <c r="F33" s="42"/>
      <c r="G33" s="42"/>
      <c r="H33" s="42"/>
      <c r="I33" s="42"/>
      <c r="J33" s="42"/>
      <c r="K33" s="10">
        <v>2593.85</v>
      </c>
    </row>
    <row r="34" spans="2:13" ht="11.25">
      <c r="B34" s="41" t="s">
        <v>58</v>
      </c>
      <c r="C34" s="41"/>
      <c r="D34" s="41"/>
      <c r="E34" s="41"/>
      <c r="F34" s="41"/>
      <c r="G34" s="41"/>
      <c r="H34" s="41"/>
      <c r="I34" s="41"/>
      <c r="J34" s="41"/>
      <c r="K34" s="15">
        <v>35637.22</v>
      </c>
      <c r="M34" s="21"/>
    </row>
    <row r="35" spans="2:11" ht="11.25">
      <c r="B35" s="41" t="s">
        <v>62</v>
      </c>
      <c r="C35" s="41"/>
      <c r="D35" s="41"/>
      <c r="E35" s="41"/>
      <c r="F35" s="41"/>
      <c r="G35" s="41"/>
      <c r="H35" s="41"/>
      <c r="I35" s="41"/>
      <c r="J35" s="41"/>
      <c r="K35" s="15">
        <v>14548.1</v>
      </c>
    </row>
    <row r="36" spans="2:11" ht="11.25">
      <c r="B36" s="41" t="s">
        <v>63</v>
      </c>
      <c r="C36" s="41"/>
      <c r="D36" s="41"/>
      <c r="E36" s="41"/>
      <c r="F36" s="41"/>
      <c r="G36" s="41"/>
      <c r="H36" s="41"/>
      <c r="I36" s="41"/>
      <c r="J36" s="41"/>
      <c r="K36" s="15">
        <v>733.04</v>
      </c>
    </row>
    <row r="37" spans="10:12" ht="11.25">
      <c r="J37" s="11" t="s">
        <v>64</v>
      </c>
      <c r="K37" s="18">
        <v>59440.21</v>
      </c>
      <c r="L37" s="21"/>
    </row>
    <row r="38" spans="2:6" ht="12.75">
      <c r="B38" s="45" t="s">
        <v>27</v>
      </c>
      <c r="C38" s="45"/>
      <c r="D38" s="45"/>
      <c r="E38" s="45"/>
      <c r="F38" s="45"/>
    </row>
    <row r="39" spans="2:10" ht="11.25">
      <c r="B39" s="39" t="s">
        <v>28</v>
      </c>
      <c r="C39" s="39"/>
      <c r="D39" s="39"/>
      <c r="E39" s="39" t="s">
        <v>29</v>
      </c>
      <c r="F39" s="39"/>
      <c r="I39" s="19"/>
      <c r="J39" s="19"/>
    </row>
    <row r="40" spans="2:6" ht="11.25">
      <c r="B40" s="41" t="s">
        <v>30</v>
      </c>
      <c r="C40" s="41"/>
      <c r="D40" s="41"/>
      <c r="E40" s="46">
        <v>173336.71</v>
      </c>
      <c r="F40" s="46"/>
    </row>
    <row r="41" spans="2:6" ht="11.25">
      <c r="B41" s="41" t="s">
        <v>31</v>
      </c>
      <c r="C41" s="41"/>
      <c r="D41" s="41"/>
      <c r="E41" s="44"/>
      <c r="F41" s="44"/>
    </row>
    <row r="42" spans="2:6" ht="11.25">
      <c r="B42" s="42" t="s">
        <v>32</v>
      </c>
      <c r="C42" s="42"/>
      <c r="D42" s="42"/>
      <c r="E42" s="40">
        <v>36088.32</v>
      </c>
      <c r="F42" s="40"/>
    </row>
    <row r="43" spans="2:6" ht="11.25">
      <c r="B43" s="42" t="s">
        <v>34</v>
      </c>
      <c r="C43" s="42"/>
      <c r="D43" s="42"/>
      <c r="E43" s="40">
        <v>1071.37</v>
      </c>
      <c r="F43" s="40"/>
    </row>
    <row r="44" spans="2:6" ht="11.25">
      <c r="B44" s="42" t="s">
        <v>35</v>
      </c>
      <c r="C44" s="42"/>
      <c r="D44" s="42"/>
      <c r="E44" s="40">
        <v>1353.31</v>
      </c>
      <c r="F44" s="40"/>
    </row>
    <row r="45" spans="2:6" ht="11.25">
      <c r="B45" s="41" t="s">
        <v>36</v>
      </c>
      <c r="C45" s="41"/>
      <c r="D45" s="41"/>
      <c r="E45" s="46">
        <v>28194</v>
      </c>
      <c r="F45" s="46"/>
    </row>
    <row r="46" spans="2:6" ht="11.25" customHeight="1">
      <c r="B46" s="41" t="s">
        <v>130</v>
      </c>
      <c r="C46" s="41"/>
      <c r="D46" s="41"/>
      <c r="E46" s="46">
        <v>1355.54</v>
      </c>
      <c r="F46" s="46"/>
    </row>
    <row r="47" ht="11.25" customHeight="1"/>
  </sheetData>
  <sheetProtection/>
  <mergeCells count="45">
    <mergeCell ref="B45:D45"/>
    <mergeCell ref="E45:F45"/>
    <mergeCell ref="B46:D46"/>
    <mergeCell ref="E46:F46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J32"/>
    <mergeCell ref="B33:J33"/>
    <mergeCell ref="B34:J34"/>
    <mergeCell ref="B35:J35"/>
    <mergeCell ref="B36:J36"/>
    <mergeCell ref="B38:F38"/>
    <mergeCell ref="B26:J26"/>
    <mergeCell ref="B27:J27"/>
    <mergeCell ref="B28:J28"/>
    <mergeCell ref="B29:J29"/>
    <mergeCell ref="B30:J30"/>
    <mergeCell ref="B31:J31"/>
    <mergeCell ref="B18:C18"/>
    <mergeCell ref="D18:E18"/>
    <mergeCell ref="H18:I18"/>
    <mergeCell ref="E21:F21"/>
    <mergeCell ref="G21:H21"/>
    <mergeCell ref="E22:F22"/>
    <mergeCell ref="G22:H22"/>
    <mergeCell ref="B8:E8"/>
    <mergeCell ref="B9:E9"/>
    <mergeCell ref="B16:C17"/>
    <mergeCell ref="D16:E17"/>
    <mergeCell ref="G16:J17"/>
    <mergeCell ref="K16:K17"/>
    <mergeCell ref="B3:K3"/>
    <mergeCell ref="B4:K4"/>
    <mergeCell ref="B5:K5"/>
    <mergeCell ref="B7:E7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2" manualBreakCount="2">
    <brk id="1" max="0" man="1"/>
    <brk id="46" max="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M50"/>
  <sheetViews>
    <sheetView zoomScalePageLayoutView="0" workbookViewId="0" topLeftCell="A1">
      <selection activeCell="A52" sqref="A52:IV1257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68</v>
      </c>
      <c r="C6" s="34"/>
      <c r="D6" s="34"/>
      <c r="E6" s="34"/>
      <c r="F6" s="2" t="s">
        <v>3</v>
      </c>
      <c r="H6" s="2" t="s">
        <v>38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8" ht="11.25">
      <c r="B8" s="34" t="s">
        <v>6</v>
      </c>
      <c r="C8" s="34"/>
      <c r="D8" s="34"/>
      <c r="E8" s="34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69</v>
      </c>
    </row>
    <row r="11" spans="6:8" ht="11.25">
      <c r="F11" s="2" t="s">
        <v>10</v>
      </c>
      <c r="H11" s="2" t="s">
        <v>70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43</v>
      </c>
      <c r="E17" s="37"/>
      <c r="G17" s="4"/>
      <c r="H17" s="38"/>
      <c r="I17" s="38"/>
      <c r="J17" s="5"/>
      <c r="K17" s="5"/>
    </row>
    <row r="18" spans="2:11" ht="11.25" customHeight="1">
      <c r="B18" s="36" t="s">
        <v>44</v>
      </c>
      <c r="C18" s="36"/>
      <c r="D18" s="37" t="s">
        <v>43</v>
      </c>
      <c r="E18" s="37"/>
      <c r="G18" s="4"/>
      <c r="H18" s="38"/>
      <c r="I18" s="38"/>
      <c r="J18" s="5"/>
      <c r="K18" s="5"/>
    </row>
    <row r="20" ht="11.25">
      <c r="B20" s="6" t="s">
        <v>18</v>
      </c>
    </row>
    <row r="21" spans="2:8" ht="11.25">
      <c r="B21" s="7" t="s">
        <v>19</v>
      </c>
      <c r="C21" s="8" t="s">
        <v>20</v>
      </c>
      <c r="D21" s="8" t="s">
        <v>21</v>
      </c>
      <c r="E21" s="39" t="s">
        <v>22</v>
      </c>
      <c r="F21" s="39"/>
      <c r="G21" s="30" t="s">
        <v>23</v>
      </c>
      <c r="H21" s="31"/>
    </row>
    <row r="22" spans="2:8" ht="11.25">
      <c r="B22" s="9" t="s">
        <v>24</v>
      </c>
      <c r="C22" s="10">
        <v>226022.22</v>
      </c>
      <c r="D22" s="10">
        <v>226022.22</v>
      </c>
      <c r="E22" s="40">
        <v>295739.67</v>
      </c>
      <c r="F22" s="40"/>
      <c r="G22" s="32">
        <f>K41+E46+E47+E48+E49+E50</f>
        <v>185349.30000000002</v>
      </c>
      <c r="H22" s="33"/>
    </row>
    <row r="23" spans="7:11" ht="11.25">
      <c r="G23" s="11" t="s">
        <v>25</v>
      </c>
      <c r="H23" s="24">
        <v>-69717.45</v>
      </c>
      <c r="K23" s="21"/>
    </row>
    <row r="24" spans="7:10" ht="11.25">
      <c r="G24" s="11" t="s">
        <v>26</v>
      </c>
      <c r="H24" s="43">
        <v>112635.73</v>
      </c>
      <c r="I24" s="43"/>
      <c r="J24" s="43"/>
    </row>
    <row r="26" spans="2:11" ht="11.25">
      <c r="B26" s="39" t="s">
        <v>24</v>
      </c>
      <c r="C26" s="39"/>
      <c r="D26" s="39"/>
      <c r="E26" s="39"/>
      <c r="F26" s="39"/>
      <c r="G26" s="39"/>
      <c r="H26" s="39"/>
      <c r="I26" s="39"/>
      <c r="J26" s="39"/>
      <c r="K26" s="8" t="s">
        <v>29</v>
      </c>
    </row>
    <row r="27" spans="2:11" ht="11.25">
      <c r="B27" s="41" t="s">
        <v>45</v>
      </c>
      <c r="C27" s="41"/>
      <c r="D27" s="41"/>
      <c r="E27" s="41"/>
      <c r="F27" s="41"/>
      <c r="G27" s="41"/>
      <c r="H27" s="41"/>
      <c r="I27" s="41"/>
      <c r="J27" s="41"/>
      <c r="K27" s="15">
        <v>9379</v>
      </c>
    </row>
    <row r="28" spans="2:11" ht="11.25">
      <c r="B28" s="42" t="s">
        <v>71</v>
      </c>
      <c r="C28" s="42"/>
      <c r="D28" s="42"/>
      <c r="E28" s="42"/>
      <c r="F28" s="42"/>
      <c r="G28" s="42"/>
      <c r="H28" s="42"/>
      <c r="I28" s="42"/>
      <c r="J28" s="42"/>
      <c r="K28" s="10">
        <v>460</v>
      </c>
    </row>
    <row r="29" spans="2:11" ht="11.25">
      <c r="B29" s="42" t="s">
        <v>48</v>
      </c>
      <c r="C29" s="42"/>
      <c r="D29" s="42"/>
      <c r="E29" s="42"/>
      <c r="F29" s="42"/>
      <c r="G29" s="42"/>
      <c r="H29" s="42"/>
      <c r="I29" s="42"/>
      <c r="J29" s="42"/>
      <c r="K29" s="10">
        <v>2126</v>
      </c>
    </row>
    <row r="30" spans="2:11" ht="11.25">
      <c r="B30" s="42" t="s">
        <v>49</v>
      </c>
      <c r="C30" s="42"/>
      <c r="D30" s="42"/>
      <c r="E30" s="42"/>
      <c r="F30" s="42"/>
      <c r="G30" s="42"/>
      <c r="H30" s="42"/>
      <c r="I30" s="42"/>
      <c r="J30" s="42"/>
      <c r="K30" s="10">
        <v>6793</v>
      </c>
    </row>
    <row r="31" spans="2:11" ht="11.25">
      <c r="B31" s="41" t="s">
        <v>50</v>
      </c>
      <c r="C31" s="41"/>
      <c r="D31" s="41"/>
      <c r="E31" s="41"/>
      <c r="F31" s="41"/>
      <c r="G31" s="41"/>
      <c r="H31" s="41"/>
      <c r="I31" s="41"/>
      <c r="J31" s="41"/>
      <c r="K31" s="15">
        <v>11144.89</v>
      </c>
    </row>
    <row r="32" spans="2:11" ht="11.25">
      <c r="B32" s="42" t="s">
        <v>51</v>
      </c>
      <c r="C32" s="42"/>
      <c r="D32" s="42"/>
      <c r="E32" s="42"/>
      <c r="F32" s="42"/>
      <c r="G32" s="42"/>
      <c r="H32" s="42"/>
      <c r="I32" s="42"/>
      <c r="J32" s="42"/>
      <c r="K32" s="10">
        <v>4761</v>
      </c>
    </row>
    <row r="33" spans="2:11" ht="11.25">
      <c r="B33" s="42" t="s">
        <v>54</v>
      </c>
      <c r="C33" s="42"/>
      <c r="D33" s="42"/>
      <c r="E33" s="42"/>
      <c r="F33" s="42"/>
      <c r="G33" s="42"/>
      <c r="H33" s="42"/>
      <c r="I33" s="42"/>
      <c r="J33" s="42"/>
      <c r="K33" s="10">
        <v>3296</v>
      </c>
    </row>
    <row r="34" spans="2:11" ht="11.25">
      <c r="B34" s="42" t="s">
        <v>55</v>
      </c>
      <c r="C34" s="42"/>
      <c r="D34" s="42"/>
      <c r="E34" s="42"/>
      <c r="F34" s="42"/>
      <c r="G34" s="42"/>
      <c r="H34" s="42"/>
      <c r="I34" s="42"/>
      <c r="J34" s="42"/>
      <c r="K34" s="10">
        <v>3087.89</v>
      </c>
    </row>
    <row r="35" spans="2:13" ht="11.25">
      <c r="B35" s="41" t="s">
        <v>58</v>
      </c>
      <c r="C35" s="41"/>
      <c r="D35" s="41"/>
      <c r="E35" s="41"/>
      <c r="F35" s="41"/>
      <c r="G35" s="41"/>
      <c r="H35" s="41"/>
      <c r="I35" s="41"/>
      <c r="J35" s="41"/>
      <c r="K35" s="15">
        <v>42424.9</v>
      </c>
      <c r="M35" s="21"/>
    </row>
    <row r="36" spans="2:11" ht="11.25">
      <c r="B36" s="41" t="s">
        <v>59</v>
      </c>
      <c r="C36" s="41"/>
      <c r="D36" s="41"/>
      <c r="E36" s="41"/>
      <c r="F36" s="41"/>
      <c r="G36" s="41"/>
      <c r="H36" s="41"/>
      <c r="I36" s="41"/>
      <c r="J36" s="41"/>
      <c r="K36" s="15">
        <v>12687.19</v>
      </c>
    </row>
    <row r="37" spans="2:11" ht="11.25">
      <c r="B37" s="41" t="s">
        <v>60</v>
      </c>
      <c r="C37" s="41"/>
      <c r="D37" s="41"/>
      <c r="E37" s="41"/>
      <c r="F37" s="41"/>
      <c r="G37" s="41"/>
      <c r="H37" s="41"/>
      <c r="I37" s="41"/>
      <c r="J37" s="41"/>
      <c r="K37" s="15">
        <v>15573.7</v>
      </c>
    </row>
    <row r="38" spans="2:11" ht="11.25">
      <c r="B38" s="41" t="s">
        <v>61</v>
      </c>
      <c r="C38" s="41"/>
      <c r="D38" s="41"/>
      <c r="E38" s="41"/>
      <c r="F38" s="41"/>
      <c r="G38" s="41"/>
      <c r="H38" s="41"/>
      <c r="I38" s="41"/>
      <c r="J38" s="41"/>
      <c r="K38" s="15">
        <v>3087.89</v>
      </c>
    </row>
    <row r="39" spans="2:11" ht="11.25">
      <c r="B39" s="41" t="s">
        <v>62</v>
      </c>
      <c r="C39" s="41"/>
      <c r="D39" s="41"/>
      <c r="E39" s="41"/>
      <c r="F39" s="41"/>
      <c r="G39" s="41"/>
      <c r="H39" s="41"/>
      <c r="I39" s="41"/>
      <c r="J39" s="41"/>
      <c r="K39" s="15">
        <v>17319.02</v>
      </c>
    </row>
    <row r="40" spans="2:11" ht="11.25">
      <c r="B40" s="41" t="s">
        <v>63</v>
      </c>
      <c r="C40" s="41"/>
      <c r="D40" s="41"/>
      <c r="E40" s="41"/>
      <c r="F40" s="41"/>
      <c r="G40" s="41"/>
      <c r="H40" s="41"/>
      <c r="I40" s="41"/>
      <c r="J40" s="41"/>
      <c r="K40" s="15">
        <v>872.66</v>
      </c>
    </row>
    <row r="41" spans="10:12" ht="11.25">
      <c r="J41" s="11" t="s">
        <v>64</v>
      </c>
      <c r="K41" s="18">
        <v>81140.47</v>
      </c>
      <c r="L41" s="21"/>
    </row>
    <row r="42" spans="2:6" ht="12.75">
      <c r="B42" s="45" t="s">
        <v>27</v>
      </c>
      <c r="C42" s="45"/>
      <c r="D42" s="45"/>
      <c r="E42" s="45"/>
      <c r="F42" s="45"/>
    </row>
    <row r="43" spans="2:10" ht="11.25">
      <c r="B43" s="39" t="s">
        <v>28</v>
      </c>
      <c r="C43" s="39"/>
      <c r="D43" s="39"/>
      <c r="E43" s="39" t="s">
        <v>29</v>
      </c>
      <c r="F43" s="39"/>
      <c r="I43" s="19"/>
      <c r="J43" s="19"/>
    </row>
    <row r="44" spans="2:6" ht="11.25">
      <c r="B44" s="41" t="s">
        <v>30</v>
      </c>
      <c r="C44" s="41"/>
      <c r="D44" s="41"/>
      <c r="E44" s="46">
        <v>226022.22</v>
      </c>
      <c r="F44" s="46"/>
    </row>
    <row r="45" spans="2:6" ht="11.25">
      <c r="B45" s="41" t="s">
        <v>31</v>
      </c>
      <c r="C45" s="41"/>
      <c r="D45" s="41"/>
      <c r="E45" s="44"/>
      <c r="F45" s="44"/>
    </row>
    <row r="46" spans="2:6" ht="11.25">
      <c r="B46" s="42" t="s">
        <v>32</v>
      </c>
      <c r="C46" s="42"/>
      <c r="D46" s="42"/>
      <c r="E46" s="40">
        <v>42961.92</v>
      </c>
      <c r="F46" s="40"/>
    </row>
    <row r="47" spans="2:6" ht="11.25">
      <c r="B47" s="42" t="s">
        <v>34</v>
      </c>
      <c r="C47" s="42"/>
      <c r="D47" s="42"/>
      <c r="E47" s="40">
        <v>1275.43</v>
      </c>
      <c r="F47" s="40"/>
    </row>
    <row r="48" spans="2:6" ht="11.25">
      <c r="B48" s="42" t="s">
        <v>35</v>
      </c>
      <c r="C48" s="42"/>
      <c r="D48" s="42"/>
      <c r="E48" s="40">
        <v>1611.07</v>
      </c>
      <c r="F48" s="40"/>
    </row>
    <row r="49" spans="2:6" ht="11.25">
      <c r="B49" s="41" t="s">
        <v>36</v>
      </c>
      <c r="C49" s="41"/>
      <c r="D49" s="41"/>
      <c r="E49" s="46">
        <v>33564</v>
      </c>
      <c r="F49" s="46"/>
    </row>
    <row r="50" spans="2:6" ht="11.25" customHeight="1">
      <c r="B50" s="41" t="s">
        <v>129</v>
      </c>
      <c r="C50" s="41"/>
      <c r="D50" s="41"/>
      <c r="E50" s="46">
        <v>24796.41</v>
      </c>
      <c r="F50" s="46"/>
    </row>
    <row r="51" ht="11.25" customHeight="1"/>
  </sheetData>
  <sheetProtection/>
  <mergeCells count="53"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39:J39"/>
    <mergeCell ref="B40:J40"/>
    <mergeCell ref="B42:F42"/>
    <mergeCell ref="B43:D43"/>
    <mergeCell ref="E43:F43"/>
    <mergeCell ref="B44:D44"/>
    <mergeCell ref="E44:F44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1:F21"/>
    <mergeCell ref="G21:H21"/>
    <mergeCell ref="E22:F22"/>
    <mergeCell ref="G22:H22"/>
    <mergeCell ref="H24:J24"/>
    <mergeCell ref="B26:J26"/>
    <mergeCell ref="B17:C17"/>
    <mergeCell ref="D17:E17"/>
    <mergeCell ref="H17:I17"/>
    <mergeCell ref="B18:C18"/>
    <mergeCell ref="D18:E18"/>
    <mergeCell ref="H18:I18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1" manualBreakCount="1">
    <brk id="50" max="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M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65</v>
      </c>
      <c r="C6" s="34"/>
      <c r="D6" s="34"/>
      <c r="E6" s="34"/>
      <c r="F6" s="2" t="s">
        <v>3</v>
      </c>
      <c r="H6" s="2" t="s">
        <v>38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8" ht="11.25">
      <c r="B8" s="34" t="s">
        <v>6</v>
      </c>
      <c r="C8" s="34"/>
      <c r="D8" s="34"/>
      <c r="E8" s="34"/>
      <c r="F8" s="2" t="s">
        <v>7</v>
      </c>
      <c r="H8" s="3">
        <v>1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66</v>
      </c>
    </row>
    <row r="11" spans="6:8" ht="11.25">
      <c r="F11" s="2" t="s">
        <v>10</v>
      </c>
      <c r="H11" s="2" t="s">
        <v>40</v>
      </c>
    </row>
    <row r="12" spans="6:8" ht="11.25">
      <c r="F12" s="2" t="s">
        <v>12</v>
      </c>
      <c r="H12" s="2" t="s">
        <v>41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43</v>
      </c>
      <c r="E17" s="37"/>
      <c r="G17" s="4"/>
      <c r="H17" s="38"/>
      <c r="I17" s="38"/>
      <c r="J17" s="5"/>
      <c r="K17" s="5"/>
    </row>
    <row r="18" spans="2:11" ht="11.25" customHeight="1">
      <c r="B18" s="36" t="s">
        <v>44</v>
      </c>
      <c r="C18" s="36"/>
      <c r="D18" s="37" t="s">
        <v>43</v>
      </c>
      <c r="E18" s="37"/>
      <c r="G18" s="4"/>
      <c r="H18" s="38"/>
      <c r="I18" s="38"/>
      <c r="J18" s="5"/>
      <c r="K18" s="5"/>
    </row>
    <row r="20" ht="11.25">
      <c r="B20" s="6" t="s">
        <v>18</v>
      </c>
    </row>
    <row r="21" spans="2:8" ht="11.25">
      <c r="B21" s="7" t="s">
        <v>19</v>
      </c>
      <c r="C21" s="8" t="s">
        <v>20</v>
      </c>
      <c r="D21" s="8" t="s">
        <v>21</v>
      </c>
      <c r="E21" s="39" t="s">
        <v>22</v>
      </c>
      <c r="F21" s="39"/>
      <c r="G21" s="30" t="s">
        <v>23</v>
      </c>
      <c r="H21" s="31"/>
    </row>
    <row r="22" spans="2:8" ht="11.25">
      <c r="B22" s="9" t="s">
        <v>24</v>
      </c>
      <c r="C22" s="27">
        <v>151705.45</v>
      </c>
      <c r="D22" s="27">
        <v>151705.45</v>
      </c>
      <c r="E22" s="40">
        <v>132233.01</v>
      </c>
      <c r="F22" s="40"/>
      <c r="G22" s="32">
        <f>K41+E46+E47+E48+E49+E50</f>
        <v>186149.18</v>
      </c>
      <c r="H22" s="33"/>
    </row>
    <row r="23" spans="7:11" ht="11.25">
      <c r="G23" s="11" t="s">
        <v>25</v>
      </c>
      <c r="H23" s="12">
        <v>19472.44</v>
      </c>
      <c r="K23" s="28"/>
    </row>
    <row r="24" spans="7:8" ht="11.25">
      <c r="G24" s="11" t="s">
        <v>26</v>
      </c>
      <c r="H24" s="20">
        <v>140280.3</v>
      </c>
    </row>
    <row r="26" spans="2:11" ht="11.25">
      <c r="B26" s="39" t="s">
        <v>24</v>
      </c>
      <c r="C26" s="39"/>
      <c r="D26" s="39"/>
      <c r="E26" s="39"/>
      <c r="F26" s="39"/>
      <c r="G26" s="39"/>
      <c r="H26" s="39"/>
      <c r="I26" s="39"/>
      <c r="J26" s="39"/>
      <c r="K26" s="8" t="s">
        <v>29</v>
      </c>
    </row>
    <row r="27" spans="2:11" ht="11.25">
      <c r="B27" s="41" t="s">
        <v>45</v>
      </c>
      <c r="C27" s="41"/>
      <c r="D27" s="41"/>
      <c r="E27" s="41"/>
      <c r="F27" s="41"/>
      <c r="G27" s="41"/>
      <c r="H27" s="41"/>
      <c r="I27" s="41"/>
      <c r="J27" s="41"/>
      <c r="K27" s="15">
        <v>79663</v>
      </c>
    </row>
    <row r="28" spans="2:11" ht="11.25">
      <c r="B28" s="42" t="s">
        <v>47</v>
      </c>
      <c r="C28" s="42"/>
      <c r="D28" s="42"/>
      <c r="E28" s="42"/>
      <c r="F28" s="42"/>
      <c r="G28" s="42"/>
      <c r="H28" s="42"/>
      <c r="I28" s="42"/>
      <c r="J28" s="42"/>
      <c r="K28" s="10">
        <v>607</v>
      </c>
    </row>
    <row r="29" spans="2:11" ht="11.25">
      <c r="B29" s="42" t="s">
        <v>48</v>
      </c>
      <c r="C29" s="42"/>
      <c r="D29" s="42"/>
      <c r="E29" s="42"/>
      <c r="F29" s="42"/>
      <c r="G29" s="42"/>
      <c r="H29" s="42"/>
      <c r="I29" s="42"/>
      <c r="J29" s="42"/>
      <c r="K29" s="10">
        <v>1067</v>
      </c>
    </row>
    <row r="30" spans="2:11" ht="11.25">
      <c r="B30" s="42" t="s">
        <v>67</v>
      </c>
      <c r="C30" s="42"/>
      <c r="D30" s="42"/>
      <c r="E30" s="42"/>
      <c r="F30" s="42"/>
      <c r="G30" s="42"/>
      <c r="H30" s="42"/>
      <c r="I30" s="42"/>
      <c r="J30" s="42"/>
      <c r="K30" s="10">
        <v>71196</v>
      </c>
    </row>
    <row r="31" spans="2:11" ht="11.25">
      <c r="B31" s="42" t="s">
        <v>49</v>
      </c>
      <c r="C31" s="42"/>
      <c r="D31" s="42"/>
      <c r="E31" s="42"/>
      <c r="F31" s="42"/>
      <c r="G31" s="42"/>
      <c r="H31" s="42"/>
      <c r="I31" s="42"/>
      <c r="J31" s="42"/>
      <c r="K31" s="10">
        <v>6793</v>
      </c>
    </row>
    <row r="32" spans="2:11" ht="11.25">
      <c r="B32" s="41" t="s">
        <v>50</v>
      </c>
      <c r="C32" s="41"/>
      <c r="D32" s="41"/>
      <c r="E32" s="41"/>
      <c r="F32" s="41"/>
      <c r="G32" s="41"/>
      <c r="H32" s="41"/>
      <c r="I32" s="41"/>
      <c r="J32" s="41"/>
      <c r="K32" s="15">
        <v>7734.74</v>
      </c>
    </row>
    <row r="33" spans="2:11" ht="11.25">
      <c r="B33" s="42" t="s">
        <v>51</v>
      </c>
      <c r="C33" s="42"/>
      <c r="D33" s="42"/>
      <c r="E33" s="42"/>
      <c r="F33" s="42"/>
      <c r="G33" s="42"/>
      <c r="H33" s="42"/>
      <c r="I33" s="42"/>
      <c r="J33" s="42"/>
      <c r="K33" s="10">
        <v>697</v>
      </c>
    </row>
    <row r="34" spans="2:11" ht="11.25">
      <c r="B34" s="42" t="s">
        <v>52</v>
      </c>
      <c r="C34" s="42"/>
      <c r="D34" s="42"/>
      <c r="E34" s="42"/>
      <c r="F34" s="42"/>
      <c r="G34" s="42"/>
      <c r="H34" s="42"/>
      <c r="I34" s="42"/>
      <c r="J34" s="42"/>
      <c r="K34" s="10">
        <v>534</v>
      </c>
    </row>
    <row r="35" spans="2:11" ht="11.25">
      <c r="B35" s="42" t="s">
        <v>53</v>
      </c>
      <c r="C35" s="42"/>
      <c r="D35" s="42"/>
      <c r="E35" s="42"/>
      <c r="F35" s="42"/>
      <c r="G35" s="42"/>
      <c r="H35" s="42"/>
      <c r="I35" s="42"/>
      <c r="J35" s="42"/>
      <c r="K35" s="10">
        <v>1114</v>
      </c>
    </row>
    <row r="36" spans="2:11" ht="11.25">
      <c r="B36" s="42" t="s">
        <v>54</v>
      </c>
      <c r="C36" s="42"/>
      <c r="D36" s="42"/>
      <c r="E36" s="42"/>
      <c r="F36" s="42"/>
      <c r="G36" s="42"/>
      <c r="H36" s="42"/>
      <c r="I36" s="42"/>
      <c r="J36" s="42"/>
      <c r="K36" s="10">
        <v>3296</v>
      </c>
    </row>
    <row r="37" spans="2:11" ht="11.25">
      <c r="B37" s="42" t="s">
        <v>55</v>
      </c>
      <c r="C37" s="42"/>
      <c r="D37" s="42"/>
      <c r="E37" s="42"/>
      <c r="F37" s="42"/>
      <c r="G37" s="42"/>
      <c r="H37" s="42"/>
      <c r="I37" s="42"/>
      <c r="J37" s="42"/>
      <c r="K37" s="10">
        <v>2093.74</v>
      </c>
    </row>
    <row r="38" spans="2:13" ht="11.25">
      <c r="B38" s="41" t="s">
        <v>58</v>
      </c>
      <c r="C38" s="41"/>
      <c r="D38" s="41"/>
      <c r="E38" s="41"/>
      <c r="F38" s="41"/>
      <c r="G38" s="41"/>
      <c r="H38" s="41"/>
      <c r="I38" s="41"/>
      <c r="J38" s="41"/>
      <c r="K38" s="15">
        <v>30615.11</v>
      </c>
      <c r="M38" s="21"/>
    </row>
    <row r="39" spans="2:11" ht="11.25">
      <c r="B39" s="41" t="s">
        <v>62</v>
      </c>
      <c r="C39" s="41"/>
      <c r="D39" s="41"/>
      <c r="E39" s="41"/>
      <c r="F39" s="41"/>
      <c r="G39" s="41"/>
      <c r="H39" s="41"/>
      <c r="I39" s="41"/>
      <c r="J39" s="41"/>
      <c r="K39" s="15">
        <v>11743.13</v>
      </c>
    </row>
    <row r="40" spans="2:11" ht="11.25">
      <c r="B40" s="41" t="s">
        <v>63</v>
      </c>
      <c r="C40" s="41"/>
      <c r="D40" s="41"/>
      <c r="E40" s="41"/>
      <c r="F40" s="41"/>
      <c r="G40" s="41"/>
      <c r="H40" s="41"/>
      <c r="I40" s="41"/>
      <c r="J40" s="41"/>
      <c r="K40" s="15">
        <v>591.71</v>
      </c>
    </row>
    <row r="41" spans="10:12" ht="11.25">
      <c r="J41" s="11" t="s">
        <v>64</v>
      </c>
      <c r="K41" s="18">
        <v>130347.69</v>
      </c>
      <c r="L41" s="21"/>
    </row>
    <row r="42" spans="2:6" ht="12.75">
      <c r="B42" s="45" t="s">
        <v>27</v>
      </c>
      <c r="C42" s="45"/>
      <c r="D42" s="45"/>
      <c r="E42" s="45"/>
      <c r="F42" s="45"/>
    </row>
    <row r="43" spans="2:10" ht="11.25">
      <c r="B43" s="39" t="s">
        <v>28</v>
      </c>
      <c r="C43" s="39"/>
      <c r="D43" s="39"/>
      <c r="E43" s="39" t="s">
        <v>29</v>
      </c>
      <c r="F43" s="39"/>
      <c r="I43" s="19"/>
      <c r="J43" s="19"/>
    </row>
    <row r="44" spans="2:6" ht="11.25">
      <c r="B44" s="41" t="s">
        <v>30</v>
      </c>
      <c r="C44" s="41"/>
      <c r="D44" s="41"/>
      <c r="E44" s="46">
        <v>151705.45</v>
      </c>
      <c r="F44" s="46"/>
    </row>
    <row r="45" spans="2:6" ht="11.25">
      <c r="B45" s="41" t="s">
        <v>31</v>
      </c>
      <c r="C45" s="41"/>
      <c r="D45" s="41"/>
      <c r="E45" s="44"/>
      <c r="F45" s="44"/>
    </row>
    <row r="46" spans="2:6" ht="11.25">
      <c r="B46" s="42" t="s">
        <v>32</v>
      </c>
      <c r="C46" s="42"/>
      <c r="D46" s="42"/>
      <c r="E46" s="40">
        <v>29130.24</v>
      </c>
      <c r="F46" s="40"/>
    </row>
    <row r="47" spans="2:6" ht="11.25">
      <c r="B47" s="42" t="s">
        <v>34</v>
      </c>
      <c r="C47" s="42"/>
      <c r="D47" s="42"/>
      <c r="E47" s="40">
        <v>864.8</v>
      </c>
      <c r="F47" s="40"/>
    </row>
    <row r="48" spans="2:6" ht="11.25">
      <c r="B48" s="42" t="s">
        <v>35</v>
      </c>
      <c r="C48" s="42"/>
      <c r="D48" s="42"/>
      <c r="E48" s="40">
        <v>1092.38</v>
      </c>
      <c r="F48" s="40"/>
    </row>
    <row r="49" spans="2:6" ht="11.25">
      <c r="B49" s="41" t="s">
        <v>36</v>
      </c>
      <c r="C49" s="41"/>
      <c r="D49" s="41"/>
      <c r="E49" s="46">
        <v>22758</v>
      </c>
      <c r="F49" s="46"/>
    </row>
    <row r="50" spans="2:6" ht="11.25" customHeight="1">
      <c r="B50" s="41" t="s">
        <v>129</v>
      </c>
      <c r="C50" s="41"/>
      <c r="D50" s="41"/>
      <c r="E50" s="46">
        <v>1956.07</v>
      </c>
      <c r="F50" s="46"/>
    </row>
    <row r="51" ht="11.25" customHeight="1"/>
    <row r="52" ht="11.25" customHeight="1"/>
  </sheetData>
  <sheetProtection/>
  <mergeCells count="52"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0:J40"/>
    <mergeCell ref="B42:F42"/>
    <mergeCell ref="B43:D43"/>
    <mergeCell ref="E43:F43"/>
    <mergeCell ref="B44:D44"/>
    <mergeCell ref="E44:F44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1:F21"/>
    <mergeCell ref="G21:H21"/>
    <mergeCell ref="E22:F22"/>
    <mergeCell ref="G22:H22"/>
    <mergeCell ref="B26:J26"/>
    <mergeCell ref="B27:J27"/>
    <mergeCell ref="B17:C17"/>
    <mergeCell ref="D17:E17"/>
    <mergeCell ref="H17:I17"/>
    <mergeCell ref="B18:C18"/>
    <mergeCell ref="D18:E18"/>
    <mergeCell ref="H18:I18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2" manualBreakCount="2">
    <brk id="50" max="0" man="1"/>
    <brk id="51" max="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M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37</v>
      </c>
      <c r="C6" s="34"/>
      <c r="D6" s="34"/>
      <c r="E6" s="34"/>
      <c r="F6" s="2" t="s">
        <v>3</v>
      </c>
      <c r="H6" s="2" t="s">
        <v>38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8" ht="11.25">
      <c r="B8" s="34" t="s">
        <v>6</v>
      </c>
      <c r="C8" s="34"/>
      <c r="D8" s="34"/>
      <c r="E8" s="34"/>
      <c r="F8" s="2" t="s">
        <v>7</v>
      </c>
      <c r="H8" s="3">
        <v>1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39</v>
      </c>
    </row>
    <row r="11" spans="6:8" ht="11.25">
      <c r="F11" s="2" t="s">
        <v>10</v>
      </c>
      <c r="H11" s="2" t="s">
        <v>40</v>
      </c>
    </row>
    <row r="12" spans="6:8" ht="11.25">
      <c r="F12" s="2" t="s">
        <v>12</v>
      </c>
      <c r="H12" s="2" t="s">
        <v>41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43</v>
      </c>
      <c r="E17" s="37"/>
      <c r="G17" s="4"/>
      <c r="H17" s="38"/>
      <c r="I17" s="38"/>
      <c r="J17" s="5"/>
      <c r="K17" s="5"/>
    </row>
    <row r="18" spans="2:11" ht="11.25" customHeight="1">
      <c r="B18" s="36" t="s">
        <v>44</v>
      </c>
      <c r="C18" s="36"/>
      <c r="D18" s="37" t="s">
        <v>43</v>
      </c>
      <c r="E18" s="37"/>
      <c r="G18" s="4"/>
      <c r="H18" s="38"/>
      <c r="I18" s="38"/>
      <c r="J18" s="5"/>
      <c r="K18" s="5"/>
    </row>
    <row r="20" ht="11.25">
      <c r="B20" s="6" t="s">
        <v>18</v>
      </c>
    </row>
    <row r="21" spans="2:8" ht="11.25">
      <c r="B21" s="7" t="s">
        <v>19</v>
      </c>
      <c r="C21" s="8" t="s">
        <v>20</v>
      </c>
      <c r="D21" s="8" t="s">
        <v>21</v>
      </c>
      <c r="E21" s="39" t="s">
        <v>22</v>
      </c>
      <c r="F21" s="39"/>
      <c r="G21" s="30" t="s">
        <v>23</v>
      </c>
      <c r="H21" s="31"/>
    </row>
    <row r="22" spans="2:8" ht="11.25">
      <c r="B22" s="9" t="s">
        <v>24</v>
      </c>
      <c r="C22" s="27">
        <v>151879.38</v>
      </c>
      <c r="D22" s="27">
        <v>151879.38</v>
      </c>
      <c r="E22" s="40">
        <v>166365.24</v>
      </c>
      <c r="F22" s="40"/>
      <c r="G22" s="32">
        <f>K42+E47+E48+E49+E50+E51</f>
        <v>139428.93</v>
      </c>
      <c r="H22" s="33"/>
    </row>
    <row r="23" spans="7:11" ht="11.25">
      <c r="G23" s="11" t="s">
        <v>25</v>
      </c>
      <c r="H23" s="24">
        <v>-14485.86</v>
      </c>
      <c r="K23" s="28"/>
    </row>
    <row r="24" spans="7:8" ht="11.25">
      <c r="G24" s="11" t="s">
        <v>26</v>
      </c>
      <c r="H24" s="12">
        <v>52198.52</v>
      </c>
    </row>
    <row r="26" spans="2:11" ht="11.25">
      <c r="B26" s="39" t="s">
        <v>24</v>
      </c>
      <c r="C26" s="39"/>
      <c r="D26" s="39"/>
      <c r="E26" s="39"/>
      <c r="F26" s="39"/>
      <c r="G26" s="39"/>
      <c r="H26" s="39"/>
      <c r="I26" s="39"/>
      <c r="J26" s="39"/>
      <c r="K26" s="8" t="s">
        <v>29</v>
      </c>
    </row>
    <row r="27" spans="2:11" ht="11.25">
      <c r="B27" s="41" t="s">
        <v>45</v>
      </c>
      <c r="C27" s="41"/>
      <c r="D27" s="41"/>
      <c r="E27" s="41"/>
      <c r="F27" s="41"/>
      <c r="G27" s="41"/>
      <c r="H27" s="41"/>
      <c r="I27" s="41"/>
      <c r="J27" s="41"/>
      <c r="K27" s="15">
        <v>13974</v>
      </c>
    </row>
    <row r="28" spans="2:11" ht="11.25">
      <c r="B28" s="42" t="s">
        <v>46</v>
      </c>
      <c r="C28" s="42"/>
      <c r="D28" s="42"/>
      <c r="E28" s="42"/>
      <c r="F28" s="42"/>
      <c r="G28" s="42"/>
      <c r="H28" s="42"/>
      <c r="I28" s="42"/>
      <c r="J28" s="42"/>
      <c r="K28" s="10">
        <v>3535</v>
      </c>
    </row>
    <row r="29" spans="2:11" ht="11.25">
      <c r="B29" s="42" t="s">
        <v>47</v>
      </c>
      <c r="C29" s="42"/>
      <c r="D29" s="42"/>
      <c r="E29" s="42"/>
      <c r="F29" s="42"/>
      <c r="G29" s="42"/>
      <c r="H29" s="42"/>
      <c r="I29" s="42"/>
      <c r="J29" s="42"/>
      <c r="K29" s="10">
        <v>2579</v>
      </c>
    </row>
    <row r="30" spans="2:11" ht="11.25">
      <c r="B30" s="42" t="s">
        <v>48</v>
      </c>
      <c r="C30" s="42"/>
      <c r="D30" s="42"/>
      <c r="E30" s="42"/>
      <c r="F30" s="42"/>
      <c r="G30" s="42"/>
      <c r="H30" s="42"/>
      <c r="I30" s="42"/>
      <c r="J30" s="42"/>
      <c r="K30" s="10">
        <v>1067</v>
      </c>
    </row>
    <row r="31" spans="2:11" ht="11.25">
      <c r="B31" s="42" t="s">
        <v>49</v>
      </c>
      <c r="C31" s="42"/>
      <c r="D31" s="42"/>
      <c r="E31" s="42"/>
      <c r="F31" s="42"/>
      <c r="G31" s="42"/>
      <c r="H31" s="42"/>
      <c r="I31" s="42"/>
      <c r="J31" s="42"/>
      <c r="K31" s="10">
        <v>6793</v>
      </c>
    </row>
    <row r="32" spans="2:11" ht="11.25">
      <c r="B32" s="41" t="s">
        <v>50</v>
      </c>
      <c r="C32" s="41"/>
      <c r="D32" s="41"/>
      <c r="E32" s="41"/>
      <c r="F32" s="41"/>
      <c r="G32" s="41"/>
      <c r="H32" s="41"/>
      <c r="I32" s="41"/>
      <c r="J32" s="41"/>
      <c r="K32" s="15">
        <v>17564.56</v>
      </c>
    </row>
    <row r="33" spans="2:11" ht="11.25">
      <c r="B33" s="42" t="s">
        <v>51</v>
      </c>
      <c r="C33" s="42"/>
      <c r="D33" s="42"/>
      <c r="E33" s="42"/>
      <c r="F33" s="42"/>
      <c r="G33" s="42"/>
      <c r="H33" s="42"/>
      <c r="I33" s="42"/>
      <c r="J33" s="42"/>
      <c r="K33" s="10">
        <v>2628</v>
      </c>
    </row>
    <row r="34" spans="2:11" ht="11.25">
      <c r="B34" s="42" t="s">
        <v>52</v>
      </c>
      <c r="C34" s="42"/>
      <c r="D34" s="42"/>
      <c r="E34" s="42"/>
      <c r="F34" s="42"/>
      <c r="G34" s="42"/>
      <c r="H34" s="42"/>
      <c r="I34" s="42"/>
      <c r="J34" s="42"/>
      <c r="K34" s="10">
        <v>578</v>
      </c>
    </row>
    <row r="35" spans="2:11" ht="11.25">
      <c r="B35" s="42" t="s">
        <v>53</v>
      </c>
      <c r="C35" s="42"/>
      <c r="D35" s="42"/>
      <c r="E35" s="42"/>
      <c r="F35" s="42"/>
      <c r="G35" s="42"/>
      <c r="H35" s="42"/>
      <c r="I35" s="42"/>
      <c r="J35" s="42"/>
      <c r="K35" s="10">
        <v>8976</v>
      </c>
    </row>
    <row r="36" spans="2:11" ht="11.25">
      <c r="B36" s="42" t="s">
        <v>54</v>
      </c>
      <c r="C36" s="42"/>
      <c r="D36" s="42"/>
      <c r="E36" s="42"/>
      <c r="F36" s="42"/>
      <c r="G36" s="42"/>
      <c r="H36" s="42"/>
      <c r="I36" s="42"/>
      <c r="J36" s="42"/>
      <c r="K36" s="10">
        <v>3296</v>
      </c>
    </row>
    <row r="37" spans="2:11" ht="11.25">
      <c r="B37" s="42" t="s">
        <v>55</v>
      </c>
      <c r="C37" s="42"/>
      <c r="D37" s="42"/>
      <c r="E37" s="42"/>
      <c r="F37" s="42"/>
      <c r="G37" s="42"/>
      <c r="H37" s="42"/>
      <c r="I37" s="42"/>
      <c r="J37" s="42"/>
      <c r="K37" s="10">
        <v>2086.56</v>
      </c>
    </row>
    <row r="38" spans="2:11" ht="11.25">
      <c r="B38" s="41" t="s">
        <v>56</v>
      </c>
      <c r="C38" s="41"/>
      <c r="D38" s="41"/>
      <c r="E38" s="41"/>
      <c r="F38" s="41"/>
      <c r="G38" s="41"/>
      <c r="H38" s="41"/>
      <c r="I38" s="41"/>
      <c r="J38" s="41"/>
      <c r="K38" s="15">
        <v>4461</v>
      </c>
    </row>
    <row r="39" spans="2:13" ht="11.25">
      <c r="B39" s="41" t="s">
        <v>58</v>
      </c>
      <c r="C39" s="41"/>
      <c r="D39" s="41"/>
      <c r="E39" s="41"/>
      <c r="F39" s="41"/>
      <c r="G39" s="41"/>
      <c r="H39" s="41"/>
      <c r="I39" s="41"/>
      <c r="J39" s="41"/>
      <c r="K39" s="15">
        <v>36151.92</v>
      </c>
      <c r="M39" s="21"/>
    </row>
    <row r="40" spans="2:11" ht="11.25">
      <c r="B40" s="41" t="s">
        <v>62</v>
      </c>
      <c r="C40" s="41"/>
      <c r="D40" s="41"/>
      <c r="E40" s="41"/>
      <c r="F40" s="41"/>
      <c r="G40" s="41"/>
      <c r="H40" s="41"/>
      <c r="I40" s="41"/>
      <c r="J40" s="41"/>
      <c r="K40" s="15">
        <v>11702.88</v>
      </c>
    </row>
    <row r="41" spans="2:11" ht="11.25">
      <c r="B41" s="41" t="s">
        <v>63</v>
      </c>
      <c r="C41" s="41"/>
      <c r="D41" s="41"/>
      <c r="E41" s="41"/>
      <c r="F41" s="41"/>
      <c r="G41" s="41"/>
      <c r="H41" s="41"/>
      <c r="I41" s="41"/>
      <c r="J41" s="41"/>
      <c r="K41" s="15">
        <v>589.68</v>
      </c>
    </row>
    <row r="42" spans="10:12" ht="11.25">
      <c r="J42" s="11" t="s">
        <v>64</v>
      </c>
      <c r="K42" s="18">
        <v>84444.04</v>
      </c>
      <c r="L42" s="21"/>
    </row>
    <row r="43" spans="2:6" ht="12.75">
      <c r="B43" s="45" t="s">
        <v>27</v>
      </c>
      <c r="C43" s="45"/>
      <c r="D43" s="45"/>
      <c r="E43" s="45"/>
      <c r="F43" s="45"/>
    </row>
    <row r="44" spans="2:10" ht="11.25">
      <c r="B44" s="39" t="s">
        <v>28</v>
      </c>
      <c r="C44" s="39"/>
      <c r="D44" s="39"/>
      <c r="E44" s="39" t="s">
        <v>29</v>
      </c>
      <c r="F44" s="39"/>
      <c r="I44" s="19"/>
      <c r="J44" s="19"/>
    </row>
    <row r="45" spans="2:6" ht="11.25">
      <c r="B45" s="41" t="s">
        <v>30</v>
      </c>
      <c r="C45" s="41"/>
      <c r="D45" s="41"/>
      <c r="E45" s="46">
        <v>151879.38</v>
      </c>
      <c r="F45" s="46"/>
    </row>
    <row r="46" spans="2:6" ht="11.25">
      <c r="B46" s="41" t="s">
        <v>31</v>
      </c>
      <c r="C46" s="41"/>
      <c r="D46" s="41"/>
      <c r="E46" s="44"/>
      <c r="F46" s="44"/>
    </row>
    <row r="47" spans="2:6" ht="11.25">
      <c r="B47" s="42" t="s">
        <v>32</v>
      </c>
      <c r="C47" s="42"/>
      <c r="D47" s="42"/>
      <c r="E47" s="40">
        <v>29030.4</v>
      </c>
      <c r="F47" s="40"/>
    </row>
    <row r="48" spans="2:6" ht="11.25">
      <c r="B48" s="42" t="s">
        <v>34</v>
      </c>
      <c r="C48" s="42"/>
      <c r="D48" s="42"/>
      <c r="E48" s="40">
        <v>861.84</v>
      </c>
      <c r="F48" s="40"/>
    </row>
    <row r="49" spans="2:6" ht="11.25">
      <c r="B49" s="42" t="s">
        <v>35</v>
      </c>
      <c r="C49" s="42"/>
      <c r="D49" s="42"/>
      <c r="E49" s="40">
        <v>1088.64</v>
      </c>
      <c r="F49" s="40"/>
    </row>
    <row r="50" spans="2:6" ht="11.25">
      <c r="B50" s="41" t="s">
        <v>36</v>
      </c>
      <c r="C50" s="41"/>
      <c r="D50" s="41"/>
      <c r="E50" s="46">
        <v>22680</v>
      </c>
      <c r="F50" s="46"/>
    </row>
    <row r="51" spans="2:6" ht="11.25" customHeight="1">
      <c r="B51" s="41" t="s">
        <v>129</v>
      </c>
      <c r="C51" s="41"/>
      <c r="D51" s="41"/>
      <c r="E51" s="46">
        <v>1324.01</v>
      </c>
      <c r="F51" s="46"/>
    </row>
    <row r="52" ht="11.25" customHeight="1"/>
    <row r="53" ht="11.25" customHeight="1"/>
  </sheetData>
  <sheetProtection/>
  <mergeCells count="53">
    <mergeCell ref="B51:D51"/>
    <mergeCell ref="E51:F51"/>
    <mergeCell ref="B48:D48"/>
    <mergeCell ref="E48:F48"/>
    <mergeCell ref="B49:D49"/>
    <mergeCell ref="E49:F49"/>
    <mergeCell ref="B50:D50"/>
    <mergeCell ref="E50:F50"/>
    <mergeCell ref="B46:D46"/>
    <mergeCell ref="E46:F46"/>
    <mergeCell ref="B47:D47"/>
    <mergeCell ref="E47:F47"/>
    <mergeCell ref="B41:J41"/>
    <mergeCell ref="B43:F43"/>
    <mergeCell ref="B44:D44"/>
    <mergeCell ref="E44:F44"/>
    <mergeCell ref="B45:D45"/>
    <mergeCell ref="E45:F45"/>
    <mergeCell ref="B40:J40"/>
    <mergeCell ref="B36:J36"/>
    <mergeCell ref="B37:J37"/>
    <mergeCell ref="B38:J38"/>
    <mergeCell ref="B39:J39"/>
    <mergeCell ref="B30:J30"/>
    <mergeCell ref="B31:J31"/>
    <mergeCell ref="B32:J32"/>
    <mergeCell ref="B33:J33"/>
    <mergeCell ref="B34:J34"/>
    <mergeCell ref="B35:J35"/>
    <mergeCell ref="E21:F21"/>
    <mergeCell ref="E22:F22"/>
    <mergeCell ref="B26:J26"/>
    <mergeCell ref="B27:J27"/>
    <mergeCell ref="B28:J28"/>
    <mergeCell ref="B29:J29"/>
    <mergeCell ref="G21:H21"/>
    <mergeCell ref="G22:H22"/>
    <mergeCell ref="B17:C17"/>
    <mergeCell ref="D17:E17"/>
    <mergeCell ref="H17:I17"/>
    <mergeCell ref="B18:C18"/>
    <mergeCell ref="D18:E18"/>
    <mergeCell ref="H18:I18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2" manualBreakCount="2">
    <brk id="51" max="0" man="1"/>
    <brk id="52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M54"/>
  <sheetViews>
    <sheetView zoomScalePageLayoutView="0" workbookViewId="0" topLeftCell="A1">
      <selection activeCell="A56" sqref="A56:IV160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123</v>
      </c>
      <c r="C6" s="34"/>
      <c r="D6" s="34"/>
      <c r="E6" s="34"/>
      <c r="F6" s="2" t="s">
        <v>3</v>
      </c>
      <c r="H6" s="2" t="s">
        <v>79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8" ht="11.25">
      <c r="B8" s="34" t="s">
        <v>6</v>
      </c>
      <c r="C8" s="34"/>
      <c r="D8" s="34"/>
      <c r="E8" s="34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124</v>
      </c>
    </row>
    <row r="11" spans="6:8" ht="11.25">
      <c r="F11" s="2" t="s">
        <v>10</v>
      </c>
      <c r="H11" s="2" t="s">
        <v>70</v>
      </c>
    </row>
    <row r="12" spans="6:8" ht="11.25">
      <c r="F12" s="2" t="s">
        <v>12</v>
      </c>
      <c r="H12" s="2" t="s">
        <v>41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81</v>
      </c>
      <c r="E17" s="37"/>
      <c r="G17" s="4"/>
      <c r="H17" s="38"/>
      <c r="I17" s="3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39" t="s">
        <v>22</v>
      </c>
      <c r="F20" s="39"/>
      <c r="G20" s="30" t="s">
        <v>23</v>
      </c>
      <c r="H20" s="31"/>
    </row>
    <row r="21" spans="2:8" ht="11.25">
      <c r="B21" s="9" t="s">
        <v>24</v>
      </c>
      <c r="C21" s="10">
        <v>246859.72</v>
      </c>
      <c r="D21" s="10">
        <v>246859.72</v>
      </c>
      <c r="E21" s="40">
        <v>229771.79</v>
      </c>
      <c r="F21" s="40"/>
      <c r="G21" s="32">
        <f>K44+E49+E50+E51+E52+E53+E54</f>
        <v>408245.67</v>
      </c>
      <c r="H21" s="33"/>
    </row>
    <row r="22" spans="7:8" ht="11.25">
      <c r="G22" s="11" t="s">
        <v>25</v>
      </c>
      <c r="H22" s="12">
        <v>17087.93</v>
      </c>
    </row>
    <row r="23" spans="7:10" ht="11.25">
      <c r="G23" s="11" t="s">
        <v>26</v>
      </c>
      <c r="H23" s="43">
        <v>212891.52</v>
      </c>
      <c r="I23" s="43"/>
      <c r="J23" s="43"/>
    </row>
    <row r="25" spans="2:11" ht="11.25"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8" t="s">
        <v>29</v>
      </c>
    </row>
    <row r="26" spans="2:11" ht="11.25">
      <c r="B26" s="41" t="s">
        <v>45</v>
      </c>
      <c r="C26" s="41"/>
      <c r="D26" s="41"/>
      <c r="E26" s="41"/>
      <c r="F26" s="41"/>
      <c r="G26" s="41"/>
      <c r="H26" s="41"/>
      <c r="I26" s="41"/>
      <c r="J26" s="41"/>
      <c r="K26" s="15">
        <v>177963</v>
      </c>
    </row>
    <row r="27" spans="2:11" ht="11.25">
      <c r="B27" s="42" t="s">
        <v>46</v>
      </c>
      <c r="C27" s="42"/>
      <c r="D27" s="42"/>
      <c r="E27" s="42"/>
      <c r="F27" s="42"/>
      <c r="G27" s="42"/>
      <c r="H27" s="42"/>
      <c r="I27" s="42"/>
      <c r="J27" s="42"/>
      <c r="K27" s="10">
        <v>10302</v>
      </c>
    </row>
    <row r="28" spans="2:11" ht="11.25">
      <c r="B28" s="42" t="s">
        <v>89</v>
      </c>
      <c r="C28" s="42"/>
      <c r="D28" s="42"/>
      <c r="E28" s="42"/>
      <c r="F28" s="42"/>
      <c r="G28" s="42"/>
      <c r="H28" s="42"/>
      <c r="I28" s="42"/>
      <c r="J28" s="42"/>
      <c r="K28" s="10">
        <v>6979</v>
      </c>
    </row>
    <row r="29" spans="2:11" ht="11.25">
      <c r="B29" s="42" t="s">
        <v>82</v>
      </c>
      <c r="C29" s="42"/>
      <c r="D29" s="42"/>
      <c r="E29" s="42"/>
      <c r="F29" s="42"/>
      <c r="G29" s="42"/>
      <c r="H29" s="42"/>
      <c r="I29" s="42"/>
      <c r="J29" s="42"/>
      <c r="K29" s="10">
        <v>12791</v>
      </c>
    </row>
    <row r="30" spans="2:11" ht="11.25">
      <c r="B30" s="42" t="s">
        <v>48</v>
      </c>
      <c r="C30" s="42"/>
      <c r="D30" s="42"/>
      <c r="E30" s="42"/>
      <c r="F30" s="42"/>
      <c r="G30" s="42"/>
      <c r="H30" s="42"/>
      <c r="I30" s="42"/>
      <c r="J30" s="42"/>
      <c r="K30" s="10">
        <v>4915</v>
      </c>
    </row>
    <row r="31" spans="2:11" ht="11.25">
      <c r="B31" s="42" t="s">
        <v>83</v>
      </c>
      <c r="C31" s="42"/>
      <c r="D31" s="42"/>
      <c r="E31" s="42"/>
      <c r="F31" s="42"/>
      <c r="G31" s="42"/>
      <c r="H31" s="42"/>
      <c r="I31" s="42"/>
      <c r="J31" s="42"/>
      <c r="K31" s="10">
        <v>7482</v>
      </c>
    </row>
    <row r="32" spans="2:11" ht="11.25">
      <c r="B32" s="42" t="s">
        <v>67</v>
      </c>
      <c r="C32" s="42"/>
      <c r="D32" s="42"/>
      <c r="E32" s="42"/>
      <c r="F32" s="42"/>
      <c r="G32" s="42"/>
      <c r="H32" s="42"/>
      <c r="I32" s="42"/>
      <c r="J32" s="42"/>
      <c r="K32" s="10">
        <v>70838</v>
      </c>
    </row>
    <row r="33" spans="2:11" ht="11.25">
      <c r="B33" s="42" t="s">
        <v>86</v>
      </c>
      <c r="C33" s="42"/>
      <c r="D33" s="42"/>
      <c r="E33" s="42"/>
      <c r="F33" s="42"/>
      <c r="G33" s="42"/>
      <c r="H33" s="42"/>
      <c r="I33" s="42"/>
      <c r="J33" s="42"/>
      <c r="K33" s="10">
        <v>64656</v>
      </c>
    </row>
    <row r="34" spans="2:11" ht="11.25">
      <c r="B34" s="41" t="s">
        <v>50</v>
      </c>
      <c r="C34" s="41"/>
      <c r="D34" s="41"/>
      <c r="E34" s="41"/>
      <c r="F34" s="41"/>
      <c r="G34" s="41"/>
      <c r="H34" s="41"/>
      <c r="I34" s="41"/>
      <c r="J34" s="41"/>
      <c r="K34" s="15">
        <v>44877.2</v>
      </c>
    </row>
    <row r="35" spans="2:11" ht="11.25">
      <c r="B35" s="42" t="s">
        <v>51</v>
      </c>
      <c r="C35" s="42"/>
      <c r="D35" s="42"/>
      <c r="E35" s="42"/>
      <c r="F35" s="42"/>
      <c r="G35" s="42"/>
      <c r="H35" s="42"/>
      <c r="I35" s="42"/>
      <c r="J35" s="42"/>
      <c r="K35" s="10">
        <v>18371</v>
      </c>
    </row>
    <row r="36" spans="2:11" ht="11.25">
      <c r="B36" s="42" t="s">
        <v>52</v>
      </c>
      <c r="C36" s="42"/>
      <c r="D36" s="42"/>
      <c r="E36" s="42"/>
      <c r="F36" s="42"/>
      <c r="G36" s="42"/>
      <c r="H36" s="42"/>
      <c r="I36" s="42"/>
      <c r="J36" s="42"/>
      <c r="K36" s="10">
        <v>7882</v>
      </c>
    </row>
    <row r="37" spans="2:11" ht="11.25">
      <c r="B37" s="42" t="s">
        <v>53</v>
      </c>
      <c r="C37" s="42"/>
      <c r="D37" s="42"/>
      <c r="E37" s="42"/>
      <c r="F37" s="42"/>
      <c r="G37" s="42"/>
      <c r="H37" s="42"/>
      <c r="I37" s="42"/>
      <c r="J37" s="42"/>
      <c r="K37" s="10">
        <v>13235</v>
      </c>
    </row>
    <row r="38" spans="2:11" ht="11.25">
      <c r="B38" s="42" t="s">
        <v>54</v>
      </c>
      <c r="C38" s="42"/>
      <c r="D38" s="42"/>
      <c r="E38" s="42"/>
      <c r="F38" s="42"/>
      <c r="G38" s="42"/>
      <c r="H38" s="42"/>
      <c r="I38" s="42"/>
      <c r="J38" s="42"/>
      <c r="K38" s="10">
        <v>1884</v>
      </c>
    </row>
    <row r="39" spans="2:11" ht="11.25">
      <c r="B39" s="42" t="s">
        <v>55</v>
      </c>
      <c r="C39" s="42"/>
      <c r="D39" s="42"/>
      <c r="E39" s="42"/>
      <c r="F39" s="42"/>
      <c r="G39" s="42"/>
      <c r="H39" s="42"/>
      <c r="I39" s="42"/>
      <c r="J39" s="42"/>
      <c r="K39" s="10">
        <v>3505.2</v>
      </c>
    </row>
    <row r="40" spans="2:11" ht="11.25">
      <c r="B40" s="41" t="s">
        <v>56</v>
      </c>
      <c r="C40" s="41"/>
      <c r="D40" s="41"/>
      <c r="E40" s="41"/>
      <c r="F40" s="41"/>
      <c r="G40" s="41"/>
      <c r="H40" s="41"/>
      <c r="I40" s="41"/>
      <c r="J40" s="41"/>
      <c r="K40" s="15">
        <v>2429</v>
      </c>
    </row>
    <row r="41" spans="2:13" ht="11.25">
      <c r="B41" s="41" t="s">
        <v>58</v>
      </c>
      <c r="C41" s="41"/>
      <c r="D41" s="41"/>
      <c r="E41" s="41"/>
      <c r="F41" s="41"/>
      <c r="G41" s="41"/>
      <c r="H41" s="41"/>
      <c r="I41" s="41"/>
      <c r="J41" s="41"/>
      <c r="K41" s="15">
        <v>52445.4</v>
      </c>
      <c r="M41" s="21"/>
    </row>
    <row r="42" spans="2:11" ht="11.25">
      <c r="B42" s="41" t="s">
        <v>62</v>
      </c>
      <c r="C42" s="41"/>
      <c r="D42" s="41"/>
      <c r="E42" s="41"/>
      <c r="F42" s="41"/>
      <c r="G42" s="41"/>
      <c r="H42" s="41"/>
      <c r="I42" s="41"/>
      <c r="J42" s="41"/>
      <c r="K42" s="15">
        <v>19659.6</v>
      </c>
    </row>
    <row r="43" spans="2:11" ht="11.25">
      <c r="B43" s="41" t="s">
        <v>63</v>
      </c>
      <c r="C43" s="41"/>
      <c r="D43" s="41"/>
      <c r="E43" s="41"/>
      <c r="F43" s="41"/>
      <c r="G43" s="41"/>
      <c r="H43" s="41"/>
      <c r="I43" s="41"/>
      <c r="J43" s="41"/>
      <c r="K43" s="15">
        <v>990.6</v>
      </c>
    </row>
    <row r="44" spans="10:12" ht="11.25">
      <c r="J44" s="11" t="s">
        <v>64</v>
      </c>
      <c r="K44" s="18">
        <v>298364.8</v>
      </c>
      <c r="L44" s="21"/>
    </row>
    <row r="45" spans="2:6" ht="12.75">
      <c r="B45" s="45" t="s">
        <v>27</v>
      </c>
      <c r="C45" s="45"/>
      <c r="D45" s="45"/>
      <c r="E45" s="45"/>
      <c r="F45" s="45"/>
    </row>
    <row r="46" spans="2:10" ht="11.25">
      <c r="B46" s="39" t="s">
        <v>28</v>
      </c>
      <c r="C46" s="39"/>
      <c r="D46" s="39"/>
      <c r="E46" s="39" t="s">
        <v>29</v>
      </c>
      <c r="F46" s="39"/>
      <c r="I46" s="19"/>
      <c r="J46" s="19"/>
    </row>
    <row r="47" spans="2:6" ht="11.25">
      <c r="B47" s="41" t="s">
        <v>30</v>
      </c>
      <c r="C47" s="41"/>
      <c r="D47" s="41"/>
      <c r="E47" s="46">
        <v>246859.72</v>
      </c>
      <c r="F47" s="46"/>
    </row>
    <row r="48" spans="2:6" ht="11.25">
      <c r="B48" s="41" t="s">
        <v>31</v>
      </c>
      <c r="C48" s="41"/>
      <c r="D48" s="41"/>
      <c r="E48" s="44"/>
      <c r="F48" s="44"/>
    </row>
    <row r="49" spans="2:6" ht="11.25">
      <c r="B49" s="42" t="s">
        <v>32</v>
      </c>
      <c r="C49" s="42"/>
      <c r="D49" s="42"/>
      <c r="E49" s="40">
        <v>47548.8</v>
      </c>
      <c r="F49" s="40"/>
    </row>
    <row r="50" spans="2:6" ht="11.25">
      <c r="B50" s="42" t="s">
        <v>33</v>
      </c>
      <c r="C50" s="42"/>
      <c r="D50" s="42"/>
      <c r="E50" s="40">
        <v>14554.2</v>
      </c>
      <c r="F50" s="40"/>
    </row>
    <row r="51" spans="2:6" ht="11.25">
      <c r="B51" s="42" t="s">
        <v>34</v>
      </c>
      <c r="C51" s="42"/>
      <c r="D51" s="42"/>
      <c r="E51" s="40">
        <v>1447.8</v>
      </c>
      <c r="F51" s="40"/>
    </row>
    <row r="52" spans="2:6" ht="11.25">
      <c r="B52" s="42" t="s">
        <v>35</v>
      </c>
      <c r="C52" s="42"/>
      <c r="D52" s="42"/>
      <c r="E52" s="40">
        <v>1828.8</v>
      </c>
      <c r="F52" s="40"/>
    </row>
    <row r="53" spans="2:6" ht="11.25">
      <c r="B53" s="41" t="s">
        <v>36</v>
      </c>
      <c r="C53" s="41"/>
      <c r="D53" s="41"/>
      <c r="E53" s="46">
        <v>38100</v>
      </c>
      <c r="F53" s="46"/>
    </row>
    <row r="54" spans="2:6" ht="11.25" customHeight="1">
      <c r="B54" s="41" t="s">
        <v>129</v>
      </c>
      <c r="C54" s="41"/>
      <c r="D54" s="41"/>
      <c r="E54" s="46">
        <v>6401.27</v>
      </c>
      <c r="F54" s="46"/>
    </row>
    <row r="55" ht="11.25" customHeight="1"/>
  </sheetData>
  <sheetProtection/>
  <mergeCells count="56"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5:F45"/>
    <mergeCell ref="B46:D46"/>
    <mergeCell ref="E46:F46"/>
    <mergeCell ref="B47:D47"/>
    <mergeCell ref="E47:F47"/>
    <mergeCell ref="B48:D48"/>
    <mergeCell ref="E48:F48"/>
    <mergeCell ref="B38:J38"/>
    <mergeCell ref="B39:J39"/>
    <mergeCell ref="B40:J40"/>
    <mergeCell ref="B41:J41"/>
    <mergeCell ref="B42:J42"/>
    <mergeCell ref="B43:J43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E20:F20"/>
    <mergeCell ref="G20:H20"/>
    <mergeCell ref="E21:F21"/>
    <mergeCell ref="G21:H21"/>
    <mergeCell ref="H23:J23"/>
    <mergeCell ref="B25:J25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1" manualBreakCount="1">
    <brk id="54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L39"/>
  <sheetViews>
    <sheetView zoomScalePageLayoutView="0" workbookViewId="0" topLeftCell="A1">
      <selection activeCell="A41" sqref="A41:IV195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121</v>
      </c>
      <c r="C6" s="34"/>
      <c r="D6" s="34"/>
      <c r="E6" s="34"/>
      <c r="F6" s="2" t="s">
        <v>3</v>
      </c>
      <c r="H6" s="2" t="s">
        <v>38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6" ht="11.25">
      <c r="B8" s="34" t="s">
        <v>6</v>
      </c>
      <c r="C8" s="34"/>
      <c r="D8" s="34"/>
      <c r="E8" s="34"/>
      <c r="F8" s="2" t="s">
        <v>7</v>
      </c>
    </row>
    <row r="9" spans="6:8" ht="11.25">
      <c r="F9" s="2" t="s">
        <v>8</v>
      </c>
      <c r="H9" s="3">
        <v>4</v>
      </c>
    </row>
    <row r="10" spans="6:8" ht="11.25">
      <c r="F10" s="2" t="s">
        <v>9</v>
      </c>
      <c r="H10" s="2" t="s">
        <v>122</v>
      </c>
    </row>
    <row r="11" spans="6:8" ht="11.25">
      <c r="F11" s="2" t="s">
        <v>10</v>
      </c>
      <c r="H11" s="2" t="s">
        <v>118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43</v>
      </c>
      <c r="E17" s="37"/>
      <c r="G17" s="4"/>
      <c r="H17" s="38"/>
      <c r="I17" s="3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39" t="s">
        <v>22</v>
      </c>
      <c r="F20" s="39"/>
      <c r="G20" s="30" t="s">
        <v>23</v>
      </c>
      <c r="H20" s="31"/>
    </row>
    <row r="21" spans="2:8" ht="11.25">
      <c r="B21" s="9" t="s">
        <v>24</v>
      </c>
      <c r="C21" s="10">
        <v>79530.8</v>
      </c>
      <c r="D21" s="10">
        <v>79530.8</v>
      </c>
      <c r="E21" s="40">
        <v>78142.66</v>
      </c>
      <c r="F21" s="40"/>
      <c r="G21" s="32">
        <f>K32+E37+E38+E39</f>
        <v>51995.46</v>
      </c>
      <c r="H21" s="33"/>
    </row>
    <row r="22" spans="7:11" ht="11.25">
      <c r="G22" s="11" t="s">
        <v>25</v>
      </c>
      <c r="H22" s="12">
        <v>1388.14</v>
      </c>
      <c r="K22" s="21"/>
    </row>
    <row r="23" spans="7:8" ht="11.25">
      <c r="G23" s="11" t="s">
        <v>26</v>
      </c>
      <c r="H23" s="12">
        <v>60089.72</v>
      </c>
    </row>
    <row r="25" spans="2:11" ht="11.25"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8" t="s">
        <v>29</v>
      </c>
    </row>
    <row r="26" spans="2:11" ht="11.25">
      <c r="B26" s="41" t="s">
        <v>50</v>
      </c>
      <c r="C26" s="41"/>
      <c r="D26" s="41"/>
      <c r="E26" s="41"/>
      <c r="F26" s="41"/>
      <c r="G26" s="41"/>
      <c r="H26" s="41"/>
      <c r="I26" s="41"/>
      <c r="J26" s="41"/>
      <c r="K26" s="15">
        <v>3454.68</v>
      </c>
    </row>
    <row r="27" spans="2:11" ht="11.25">
      <c r="B27" s="42" t="s">
        <v>53</v>
      </c>
      <c r="C27" s="42"/>
      <c r="D27" s="42"/>
      <c r="E27" s="42"/>
      <c r="F27" s="42"/>
      <c r="G27" s="42"/>
      <c r="H27" s="42"/>
      <c r="I27" s="42"/>
      <c r="J27" s="42"/>
      <c r="K27" s="10">
        <v>2094</v>
      </c>
    </row>
    <row r="28" spans="2:11" ht="11.25">
      <c r="B28" s="42" t="s">
        <v>55</v>
      </c>
      <c r="C28" s="42"/>
      <c r="D28" s="42"/>
      <c r="E28" s="42"/>
      <c r="F28" s="42"/>
      <c r="G28" s="42"/>
      <c r="H28" s="42"/>
      <c r="I28" s="42"/>
      <c r="J28" s="42"/>
      <c r="K28" s="10">
        <v>1360.68</v>
      </c>
    </row>
    <row r="29" spans="2:11" ht="11.25">
      <c r="B29" s="51" t="s">
        <v>131</v>
      </c>
      <c r="C29" s="52"/>
      <c r="D29" s="52"/>
      <c r="E29" s="52"/>
      <c r="F29" s="52"/>
      <c r="G29" s="52"/>
      <c r="H29" s="52"/>
      <c r="I29" s="52"/>
      <c r="J29" s="53"/>
      <c r="K29" s="15">
        <v>6241.38</v>
      </c>
    </row>
    <row r="30" spans="2:11" ht="11.25">
      <c r="B30" s="41" t="s">
        <v>62</v>
      </c>
      <c r="C30" s="41"/>
      <c r="D30" s="41"/>
      <c r="E30" s="41"/>
      <c r="F30" s="41"/>
      <c r="G30" s="41"/>
      <c r="H30" s="41"/>
      <c r="I30" s="41"/>
      <c r="J30" s="41"/>
      <c r="K30" s="15">
        <v>7631.64</v>
      </c>
    </row>
    <row r="31" spans="2:11" ht="11.25">
      <c r="B31" s="41" t="s">
        <v>63</v>
      </c>
      <c r="C31" s="41"/>
      <c r="D31" s="41"/>
      <c r="E31" s="41"/>
      <c r="F31" s="41"/>
      <c r="G31" s="41"/>
      <c r="H31" s="41"/>
      <c r="I31" s="41"/>
      <c r="J31" s="41"/>
      <c r="K31" s="15">
        <v>384.54</v>
      </c>
    </row>
    <row r="32" spans="10:12" ht="11.25">
      <c r="J32" s="11" t="s">
        <v>64</v>
      </c>
      <c r="K32" s="18">
        <v>17712.24</v>
      </c>
      <c r="L32" s="21"/>
    </row>
    <row r="33" spans="2:6" ht="12.75">
      <c r="B33" s="45" t="s">
        <v>27</v>
      </c>
      <c r="C33" s="45"/>
      <c r="D33" s="45"/>
      <c r="E33" s="45"/>
      <c r="F33" s="45"/>
    </row>
    <row r="34" spans="2:10" ht="11.25">
      <c r="B34" s="39" t="s">
        <v>28</v>
      </c>
      <c r="C34" s="39"/>
      <c r="D34" s="39"/>
      <c r="E34" s="39" t="s">
        <v>29</v>
      </c>
      <c r="F34" s="39"/>
      <c r="I34" s="19"/>
      <c r="J34" s="19"/>
    </row>
    <row r="35" spans="2:6" ht="11.25">
      <c r="B35" s="41" t="s">
        <v>30</v>
      </c>
      <c r="C35" s="41"/>
      <c r="D35" s="41"/>
      <c r="E35" s="46">
        <v>79530.8</v>
      </c>
      <c r="F35" s="46"/>
    </row>
    <row r="36" spans="2:6" ht="11.25">
      <c r="B36" s="41" t="s">
        <v>31</v>
      </c>
      <c r="C36" s="41"/>
      <c r="D36" s="41"/>
      <c r="E36" s="44"/>
      <c r="F36" s="44"/>
    </row>
    <row r="37" spans="2:6" ht="11.25">
      <c r="B37" s="42" t="s">
        <v>32</v>
      </c>
      <c r="C37" s="42"/>
      <c r="D37" s="42"/>
      <c r="E37" s="40">
        <v>18931.2</v>
      </c>
      <c r="F37" s="40"/>
    </row>
    <row r="38" spans="2:6" ht="11.25">
      <c r="B38" s="42" t="s">
        <v>34</v>
      </c>
      <c r="C38" s="42"/>
      <c r="D38" s="42"/>
      <c r="E38" s="47">
        <v>562.02</v>
      </c>
      <c r="F38" s="47"/>
    </row>
    <row r="39" spans="2:6" ht="11.25">
      <c r="B39" s="41" t="s">
        <v>36</v>
      </c>
      <c r="C39" s="41"/>
      <c r="D39" s="41"/>
      <c r="E39" s="46">
        <v>14790</v>
      </c>
      <c r="F39" s="46"/>
    </row>
    <row r="40" ht="11.25" customHeight="1"/>
  </sheetData>
  <sheetProtection/>
  <mergeCells count="37"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27:J27"/>
    <mergeCell ref="B28:J28"/>
    <mergeCell ref="B29:J29"/>
    <mergeCell ref="B30:J30"/>
    <mergeCell ref="B31:J31"/>
    <mergeCell ref="B33:F33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1" manualBreakCount="1">
    <brk id="39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L3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119</v>
      </c>
      <c r="C6" s="34"/>
      <c r="D6" s="34"/>
      <c r="E6" s="34"/>
      <c r="F6" s="2" t="s">
        <v>3</v>
      </c>
      <c r="H6" s="2" t="s">
        <v>38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6" ht="11.25">
      <c r="B8" s="34" t="s">
        <v>6</v>
      </c>
      <c r="C8" s="34"/>
      <c r="D8" s="34"/>
      <c r="E8" s="34"/>
      <c r="F8" s="2" t="s">
        <v>7</v>
      </c>
    </row>
    <row r="9" spans="6:8" ht="11.25">
      <c r="F9" s="2" t="s">
        <v>8</v>
      </c>
      <c r="H9" s="3">
        <v>4</v>
      </c>
    </row>
    <row r="10" spans="6:8" ht="11.25">
      <c r="F10" s="2" t="s">
        <v>9</v>
      </c>
      <c r="H10" s="2" t="s">
        <v>120</v>
      </c>
    </row>
    <row r="11" spans="6:8" ht="11.25">
      <c r="F11" s="2" t="s">
        <v>10</v>
      </c>
      <c r="H11" s="2" t="s">
        <v>118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43</v>
      </c>
      <c r="E17" s="37"/>
      <c r="G17" s="4"/>
      <c r="H17" s="38"/>
      <c r="I17" s="3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39" t="s">
        <v>22</v>
      </c>
      <c r="F20" s="39"/>
      <c r="G20" s="30" t="s">
        <v>23</v>
      </c>
      <c r="H20" s="31"/>
    </row>
    <row r="21" spans="2:8" ht="11.25">
      <c r="B21" s="9" t="s">
        <v>24</v>
      </c>
      <c r="C21" s="10">
        <v>84628.58</v>
      </c>
      <c r="D21" s="10">
        <v>84628.58</v>
      </c>
      <c r="E21" s="40">
        <v>81209.62</v>
      </c>
      <c r="F21" s="40"/>
      <c r="G21" s="32">
        <f>K31+E36+E37+E38</f>
        <v>53100.02</v>
      </c>
      <c r="H21" s="33"/>
    </row>
    <row r="22" spans="7:8" ht="11.25">
      <c r="G22" s="11" t="s">
        <v>25</v>
      </c>
      <c r="H22" s="12">
        <v>3418.96</v>
      </c>
    </row>
    <row r="23" spans="7:10" ht="11.25">
      <c r="G23" s="11" t="s">
        <v>26</v>
      </c>
      <c r="H23" s="43">
        <v>202054.62</v>
      </c>
      <c r="I23" s="43"/>
      <c r="J23" s="43"/>
    </row>
    <row r="25" spans="2:11" ht="11.25"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8" t="s">
        <v>29</v>
      </c>
    </row>
    <row r="26" spans="2:11" ht="11.25">
      <c r="B26" s="41" t="s">
        <v>50</v>
      </c>
      <c r="C26" s="41"/>
      <c r="D26" s="41"/>
      <c r="E26" s="41"/>
      <c r="F26" s="41"/>
      <c r="G26" s="41"/>
      <c r="H26" s="41"/>
      <c r="I26" s="41"/>
      <c r="J26" s="41"/>
      <c r="K26" s="15">
        <v>1447.9</v>
      </c>
    </row>
    <row r="27" spans="2:11" ht="11.25">
      <c r="B27" s="42" t="s">
        <v>55</v>
      </c>
      <c r="C27" s="42"/>
      <c r="D27" s="42"/>
      <c r="E27" s="42"/>
      <c r="F27" s="42"/>
      <c r="G27" s="42"/>
      <c r="H27" s="42"/>
      <c r="I27" s="42"/>
      <c r="J27" s="42"/>
      <c r="K27" s="10">
        <v>1447.9</v>
      </c>
    </row>
    <row r="28" spans="2:11" ht="11.25">
      <c r="B28" s="48" t="s">
        <v>131</v>
      </c>
      <c r="C28" s="49"/>
      <c r="D28" s="49"/>
      <c r="E28" s="49"/>
      <c r="F28" s="49"/>
      <c r="G28" s="49"/>
      <c r="H28" s="49"/>
      <c r="I28" s="49"/>
      <c r="J28" s="50"/>
      <c r="K28" s="15">
        <v>6641.44</v>
      </c>
    </row>
    <row r="29" spans="2:11" ht="11.25">
      <c r="B29" s="41" t="s">
        <v>62</v>
      </c>
      <c r="C29" s="41"/>
      <c r="D29" s="41"/>
      <c r="E29" s="41"/>
      <c r="F29" s="41"/>
      <c r="G29" s="41"/>
      <c r="H29" s="41"/>
      <c r="I29" s="41"/>
      <c r="J29" s="41"/>
      <c r="K29" s="15">
        <v>8120.81</v>
      </c>
    </row>
    <row r="30" spans="2:11" ht="11.25">
      <c r="B30" s="41" t="s">
        <v>63</v>
      </c>
      <c r="C30" s="41"/>
      <c r="D30" s="41"/>
      <c r="E30" s="41"/>
      <c r="F30" s="41"/>
      <c r="G30" s="41"/>
      <c r="H30" s="41"/>
      <c r="I30" s="41"/>
      <c r="J30" s="41"/>
      <c r="K30" s="15">
        <v>409.19</v>
      </c>
    </row>
    <row r="31" spans="10:12" ht="11.25">
      <c r="J31" s="11" t="s">
        <v>64</v>
      </c>
      <c r="K31" s="18">
        <v>16619.34</v>
      </c>
      <c r="L31" s="21"/>
    </row>
    <row r="32" spans="2:6" ht="12.75">
      <c r="B32" s="45" t="s">
        <v>27</v>
      </c>
      <c r="C32" s="45"/>
      <c r="D32" s="45"/>
      <c r="E32" s="45"/>
      <c r="F32" s="45"/>
    </row>
    <row r="33" spans="2:10" ht="11.25">
      <c r="B33" s="39" t="s">
        <v>28</v>
      </c>
      <c r="C33" s="39"/>
      <c r="D33" s="39"/>
      <c r="E33" s="39" t="s">
        <v>29</v>
      </c>
      <c r="F33" s="39"/>
      <c r="I33" s="19"/>
      <c r="J33" s="19"/>
    </row>
    <row r="34" spans="2:6" ht="11.25">
      <c r="B34" s="41" t="s">
        <v>30</v>
      </c>
      <c r="C34" s="41"/>
      <c r="D34" s="41"/>
      <c r="E34" s="46">
        <v>84628.58</v>
      </c>
      <c r="F34" s="46"/>
    </row>
    <row r="35" spans="2:6" ht="11.25">
      <c r="B35" s="41" t="s">
        <v>31</v>
      </c>
      <c r="C35" s="41"/>
      <c r="D35" s="41"/>
      <c r="E35" s="44"/>
      <c r="F35" s="44"/>
    </row>
    <row r="36" spans="2:6" ht="11.25">
      <c r="B36" s="42" t="s">
        <v>32</v>
      </c>
      <c r="C36" s="42"/>
      <c r="D36" s="42"/>
      <c r="E36" s="40">
        <v>20144.64</v>
      </c>
      <c r="F36" s="40"/>
    </row>
    <row r="37" spans="2:6" ht="11.25">
      <c r="B37" s="42" t="s">
        <v>34</v>
      </c>
      <c r="C37" s="42"/>
      <c r="D37" s="42"/>
      <c r="E37" s="47">
        <v>598.04</v>
      </c>
      <c r="F37" s="47"/>
    </row>
    <row r="38" spans="2:6" ht="11.25">
      <c r="B38" s="41" t="s">
        <v>36</v>
      </c>
      <c r="C38" s="41"/>
      <c r="D38" s="41"/>
      <c r="E38" s="46">
        <v>15738</v>
      </c>
      <c r="F38" s="46"/>
    </row>
    <row r="39" ht="11.25" customHeight="1"/>
  </sheetData>
  <sheetProtection/>
  <mergeCells count="37">
    <mergeCell ref="B36:D36"/>
    <mergeCell ref="E36:F36"/>
    <mergeCell ref="B37:D37"/>
    <mergeCell ref="E37:F37"/>
    <mergeCell ref="B38:D38"/>
    <mergeCell ref="E38:F38"/>
    <mergeCell ref="B33:D33"/>
    <mergeCell ref="E33:F33"/>
    <mergeCell ref="B34:D34"/>
    <mergeCell ref="E34:F34"/>
    <mergeCell ref="B35:D35"/>
    <mergeCell ref="E35:F35"/>
    <mergeCell ref="B26:J26"/>
    <mergeCell ref="B27:J27"/>
    <mergeCell ref="B28:J28"/>
    <mergeCell ref="B29:J29"/>
    <mergeCell ref="B30:J30"/>
    <mergeCell ref="B32:F32"/>
    <mergeCell ref="E20:F20"/>
    <mergeCell ref="G20:H20"/>
    <mergeCell ref="E21:F21"/>
    <mergeCell ref="G21:H21"/>
    <mergeCell ref="H23:J23"/>
    <mergeCell ref="B25:J25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1" manualBreakCount="1">
    <brk id="38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L3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116</v>
      </c>
      <c r="C6" s="34"/>
      <c r="D6" s="34"/>
      <c r="E6" s="34"/>
      <c r="F6" s="2" t="s">
        <v>3</v>
      </c>
      <c r="H6" s="2" t="s">
        <v>38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6" ht="11.25">
      <c r="B8" s="34" t="s">
        <v>6</v>
      </c>
      <c r="C8" s="34"/>
      <c r="D8" s="34"/>
      <c r="E8" s="34"/>
      <c r="F8" s="2" t="s">
        <v>7</v>
      </c>
    </row>
    <row r="9" spans="6:8" ht="11.25">
      <c r="F9" s="2" t="s">
        <v>8</v>
      </c>
      <c r="H9" s="3">
        <v>4</v>
      </c>
    </row>
    <row r="10" spans="6:8" ht="11.25">
      <c r="F10" s="2" t="s">
        <v>9</v>
      </c>
      <c r="H10" s="2" t="s">
        <v>117</v>
      </c>
    </row>
    <row r="11" spans="6:8" ht="11.25">
      <c r="F11" s="2" t="s">
        <v>10</v>
      </c>
      <c r="H11" s="2" t="s">
        <v>118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43</v>
      </c>
      <c r="E17" s="37"/>
      <c r="G17" s="4"/>
      <c r="H17" s="38"/>
      <c r="I17" s="3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39" t="s">
        <v>22</v>
      </c>
      <c r="F20" s="39"/>
      <c r="G20" s="30" t="s">
        <v>23</v>
      </c>
      <c r="H20" s="31"/>
    </row>
    <row r="21" spans="2:8" ht="11.25">
      <c r="B21" s="9" t="s">
        <v>24</v>
      </c>
      <c r="C21" s="10">
        <v>79014.64</v>
      </c>
      <c r="D21" s="10">
        <v>79014.64</v>
      </c>
      <c r="E21" s="40">
        <v>77582.21</v>
      </c>
      <c r="F21" s="40"/>
      <c r="G21" s="32">
        <f>K32+E37+E38+E39</f>
        <v>51088.55</v>
      </c>
      <c r="H21" s="33"/>
    </row>
    <row r="22" spans="7:8" ht="11.25">
      <c r="G22" s="11" t="s">
        <v>25</v>
      </c>
      <c r="H22" s="12">
        <v>1432.43</v>
      </c>
    </row>
    <row r="23" spans="7:8" ht="11.25">
      <c r="G23" s="11" t="s">
        <v>26</v>
      </c>
      <c r="H23" s="20">
        <v>8208.8</v>
      </c>
    </row>
    <row r="25" spans="2:11" ht="11.25"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8" t="s">
        <v>29</v>
      </c>
    </row>
    <row r="26" spans="2:11" ht="11.25">
      <c r="B26" s="41" t="s">
        <v>50</v>
      </c>
      <c r="C26" s="41"/>
      <c r="D26" s="41"/>
      <c r="E26" s="41"/>
      <c r="F26" s="41"/>
      <c r="G26" s="41"/>
      <c r="H26" s="41"/>
      <c r="I26" s="41"/>
      <c r="J26" s="41"/>
      <c r="K26" s="15">
        <v>2862.85</v>
      </c>
    </row>
    <row r="27" spans="2:11" ht="11.25">
      <c r="B27" s="42" t="s">
        <v>51</v>
      </c>
      <c r="C27" s="42"/>
      <c r="D27" s="42"/>
      <c r="E27" s="42"/>
      <c r="F27" s="42"/>
      <c r="G27" s="42"/>
      <c r="H27" s="42"/>
      <c r="I27" s="42"/>
      <c r="J27" s="42"/>
      <c r="K27" s="10">
        <v>1511</v>
      </c>
    </row>
    <row r="28" spans="2:11" ht="11.25">
      <c r="B28" s="42" t="s">
        <v>55</v>
      </c>
      <c r="C28" s="42"/>
      <c r="D28" s="42"/>
      <c r="E28" s="42"/>
      <c r="F28" s="42"/>
      <c r="G28" s="42"/>
      <c r="H28" s="42"/>
      <c r="I28" s="42"/>
      <c r="J28" s="42"/>
      <c r="K28" s="10">
        <v>1351.85</v>
      </c>
    </row>
    <row r="29" spans="2:11" ht="11.25">
      <c r="B29" s="48" t="s">
        <v>131</v>
      </c>
      <c r="C29" s="49"/>
      <c r="D29" s="49"/>
      <c r="E29" s="49"/>
      <c r="F29" s="49"/>
      <c r="G29" s="49"/>
      <c r="H29" s="49"/>
      <c r="I29" s="49"/>
      <c r="J29" s="50"/>
      <c r="K29" s="15">
        <v>6200.87</v>
      </c>
    </row>
    <row r="30" spans="2:11" ht="11.25">
      <c r="B30" s="41" t="s">
        <v>62</v>
      </c>
      <c r="C30" s="41"/>
      <c r="D30" s="41"/>
      <c r="E30" s="41"/>
      <c r="F30" s="41"/>
      <c r="G30" s="41"/>
      <c r="H30" s="41"/>
      <c r="I30" s="41"/>
      <c r="J30" s="41"/>
      <c r="K30" s="15">
        <v>7582.1</v>
      </c>
    </row>
    <row r="31" spans="2:11" ht="11.25">
      <c r="B31" s="41" t="s">
        <v>63</v>
      </c>
      <c r="C31" s="41"/>
      <c r="D31" s="41"/>
      <c r="E31" s="41"/>
      <c r="F31" s="41"/>
      <c r="G31" s="41"/>
      <c r="H31" s="41"/>
      <c r="I31" s="41"/>
      <c r="J31" s="41"/>
      <c r="K31" s="15">
        <v>382.04</v>
      </c>
    </row>
    <row r="32" spans="10:12" ht="11.25">
      <c r="J32" s="11" t="s">
        <v>64</v>
      </c>
      <c r="K32" s="18">
        <v>17027.86</v>
      </c>
      <c r="L32" s="21"/>
    </row>
    <row r="33" spans="2:6" ht="12.75">
      <c r="B33" s="45" t="s">
        <v>27</v>
      </c>
      <c r="C33" s="45"/>
      <c r="D33" s="45"/>
      <c r="E33" s="45"/>
      <c r="F33" s="45"/>
    </row>
    <row r="34" spans="2:10" ht="11.25">
      <c r="B34" s="39" t="s">
        <v>28</v>
      </c>
      <c r="C34" s="39"/>
      <c r="D34" s="39"/>
      <c r="E34" s="39" t="s">
        <v>29</v>
      </c>
      <c r="F34" s="39"/>
      <c r="I34" s="19"/>
      <c r="J34" s="19"/>
    </row>
    <row r="35" spans="2:6" ht="11.25">
      <c r="B35" s="41" t="s">
        <v>30</v>
      </c>
      <c r="C35" s="41"/>
      <c r="D35" s="41"/>
      <c r="E35" s="46">
        <v>79014.64</v>
      </c>
      <c r="F35" s="46"/>
    </row>
    <row r="36" spans="2:6" ht="11.25">
      <c r="B36" s="41" t="s">
        <v>31</v>
      </c>
      <c r="C36" s="41"/>
      <c r="D36" s="41"/>
      <c r="E36" s="44"/>
      <c r="F36" s="44"/>
    </row>
    <row r="37" spans="2:6" ht="11.25">
      <c r="B37" s="42" t="s">
        <v>32</v>
      </c>
      <c r="C37" s="42"/>
      <c r="D37" s="42"/>
      <c r="E37" s="40">
        <v>18808.32</v>
      </c>
      <c r="F37" s="40"/>
    </row>
    <row r="38" spans="2:6" ht="11.25">
      <c r="B38" s="42" t="s">
        <v>34</v>
      </c>
      <c r="C38" s="42"/>
      <c r="D38" s="42"/>
      <c r="E38" s="47">
        <v>558.37</v>
      </c>
      <c r="F38" s="47"/>
    </row>
    <row r="39" spans="2:6" ht="11.25">
      <c r="B39" s="41" t="s">
        <v>36</v>
      </c>
      <c r="C39" s="41"/>
      <c r="D39" s="41"/>
      <c r="E39" s="46">
        <v>14694</v>
      </c>
      <c r="F39" s="46"/>
    </row>
    <row r="40" ht="11.25" customHeight="1"/>
  </sheetData>
  <sheetProtection/>
  <mergeCells count="37"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27:J27"/>
    <mergeCell ref="B28:J28"/>
    <mergeCell ref="B29:J29"/>
    <mergeCell ref="B30:J30"/>
    <mergeCell ref="B31:J31"/>
    <mergeCell ref="B33:F33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1" manualBreakCount="1">
    <brk id="39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M54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114</v>
      </c>
      <c r="C6" s="34"/>
      <c r="D6" s="34"/>
      <c r="E6" s="34"/>
      <c r="F6" s="2" t="s">
        <v>3</v>
      </c>
      <c r="H6" s="2" t="s">
        <v>79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8" ht="11.25">
      <c r="B8" s="34" t="s">
        <v>6</v>
      </c>
      <c r="C8" s="34"/>
      <c r="D8" s="34"/>
      <c r="E8" s="34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115</v>
      </c>
    </row>
    <row r="11" spans="6:8" ht="11.25">
      <c r="F11" s="2" t="s">
        <v>10</v>
      </c>
      <c r="H11" s="2" t="s">
        <v>70</v>
      </c>
    </row>
    <row r="12" spans="6:8" ht="11.25">
      <c r="F12" s="2" t="s">
        <v>12</v>
      </c>
      <c r="H12" s="2" t="s">
        <v>41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81</v>
      </c>
      <c r="E17" s="37"/>
      <c r="G17" s="4"/>
      <c r="H17" s="38"/>
      <c r="I17" s="3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39" t="s">
        <v>22</v>
      </c>
      <c r="F20" s="39"/>
      <c r="G20" s="30" t="s">
        <v>23</v>
      </c>
      <c r="H20" s="31"/>
    </row>
    <row r="21" spans="2:8" ht="11.25">
      <c r="B21" s="9" t="s">
        <v>24</v>
      </c>
      <c r="C21" s="10">
        <v>246107</v>
      </c>
      <c r="D21" s="10">
        <v>246107</v>
      </c>
      <c r="E21" s="40">
        <v>224451.29</v>
      </c>
      <c r="F21" s="40"/>
      <c r="G21" s="32">
        <v>327074.77</v>
      </c>
      <c r="H21" s="33"/>
    </row>
    <row r="22" spans="7:8" ht="11.25">
      <c r="G22" s="11" t="s">
        <v>25</v>
      </c>
      <c r="H22" s="12">
        <v>21655.71</v>
      </c>
    </row>
    <row r="23" spans="7:10" ht="11.25">
      <c r="G23" s="11" t="s">
        <v>26</v>
      </c>
      <c r="H23" s="43">
        <v>289067.52</v>
      </c>
      <c r="I23" s="43"/>
      <c r="J23" s="43"/>
    </row>
    <row r="25" spans="2:11" ht="11.25"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8" t="s">
        <v>29</v>
      </c>
    </row>
    <row r="26" spans="2:11" ht="11.25">
      <c r="B26" s="41" t="s">
        <v>45</v>
      </c>
      <c r="C26" s="41"/>
      <c r="D26" s="41"/>
      <c r="E26" s="41"/>
      <c r="F26" s="41"/>
      <c r="G26" s="41"/>
      <c r="H26" s="41"/>
      <c r="I26" s="41"/>
      <c r="J26" s="41"/>
      <c r="K26" s="15">
        <v>118801</v>
      </c>
    </row>
    <row r="27" spans="2:11" ht="11.25">
      <c r="B27" s="42" t="s">
        <v>46</v>
      </c>
      <c r="C27" s="42"/>
      <c r="D27" s="42"/>
      <c r="E27" s="42"/>
      <c r="F27" s="42"/>
      <c r="G27" s="42"/>
      <c r="H27" s="42"/>
      <c r="I27" s="42"/>
      <c r="J27" s="42"/>
      <c r="K27" s="10">
        <v>5454</v>
      </c>
    </row>
    <row r="28" spans="2:11" ht="11.25">
      <c r="B28" s="42" t="s">
        <v>71</v>
      </c>
      <c r="C28" s="42"/>
      <c r="D28" s="42"/>
      <c r="E28" s="42"/>
      <c r="F28" s="42"/>
      <c r="G28" s="42"/>
      <c r="H28" s="42"/>
      <c r="I28" s="42"/>
      <c r="J28" s="42"/>
      <c r="K28" s="10">
        <v>17962</v>
      </c>
    </row>
    <row r="29" spans="2:11" ht="11.25">
      <c r="B29" s="42" t="s">
        <v>82</v>
      </c>
      <c r="C29" s="42"/>
      <c r="D29" s="42"/>
      <c r="E29" s="42"/>
      <c r="F29" s="42"/>
      <c r="G29" s="42"/>
      <c r="H29" s="42"/>
      <c r="I29" s="42"/>
      <c r="J29" s="42"/>
      <c r="K29" s="10">
        <v>12791</v>
      </c>
    </row>
    <row r="30" spans="2:11" ht="11.25">
      <c r="B30" s="42" t="s">
        <v>48</v>
      </c>
      <c r="C30" s="42"/>
      <c r="D30" s="42"/>
      <c r="E30" s="42"/>
      <c r="F30" s="42"/>
      <c r="G30" s="42"/>
      <c r="H30" s="42"/>
      <c r="I30" s="42"/>
      <c r="J30" s="42"/>
      <c r="K30" s="10">
        <v>4520</v>
      </c>
    </row>
    <row r="31" spans="2:11" ht="11.25">
      <c r="B31" s="42" t="s">
        <v>83</v>
      </c>
      <c r="C31" s="42"/>
      <c r="D31" s="42"/>
      <c r="E31" s="42"/>
      <c r="F31" s="42"/>
      <c r="G31" s="42"/>
      <c r="H31" s="42"/>
      <c r="I31" s="42"/>
      <c r="J31" s="42"/>
      <c r="K31" s="10">
        <v>7482</v>
      </c>
    </row>
    <row r="32" spans="2:11" ht="11.25">
      <c r="B32" s="42" t="s">
        <v>67</v>
      </c>
      <c r="C32" s="42"/>
      <c r="D32" s="42"/>
      <c r="E32" s="42"/>
      <c r="F32" s="42"/>
      <c r="G32" s="42"/>
      <c r="H32" s="42"/>
      <c r="I32" s="42"/>
      <c r="J32" s="42"/>
      <c r="K32" s="10">
        <v>70592</v>
      </c>
    </row>
    <row r="33" spans="2:11" ht="11.25">
      <c r="B33" s="41" t="s">
        <v>50</v>
      </c>
      <c r="C33" s="41"/>
      <c r="D33" s="41"/>
      <c r="E33" s="41"/>
      <c r="F33" s="41"/>
      <c r="G33" s="41"/>
      <c r="H33" s="41"/>
      <c r="I33" s="41"/>
      <c r="J33" s="41"/>
      <c r="K33" s="15">
        <v>128570.34</v>
      </c>
    </row>
    <row r="34" spans="2:11" ht="11.25">
      <c r="B34" s="42" t="s">
        <v>51</v>
      </c>
      <c r="C34" s="42"/>
      <c r="D34" s="42"/>
      <c r="E34" s="42"/>
      <c r="F34" s="42"/>
      <c r="G34" s="42"/>
      <c r="H34" s="42"/>
      <c r="I34" s="42"/>
      <c r="J34" s="42"/>
      <c r="K34" s="10">
        <v>112565</v>
      </c>
    </row>
    <row r="35" spans="2:11" ht="11.25">
      <c r="B35" s="42" t="s">
        <v>52</v>
      </c>
      <c r="C35" s="42"/>
      <c r="D35" s="42"/>
      <c r="E35" s="42"/>
      <c r="F35" s="42"/>
      <c r="G35" s="42"/>
      <c r="H35" s="42"/>
      <c r="I35" s="42"/>
      <c r="J35" s="42"/>
      <c r="K35" s="10">
        <v>2776</v>
      </c>
    </row>
    <row r="36" spans="2:11" ht="11.25">
      <c r="B36" s="42" t="s">
        <v>53</v>
      </c>
      <c r="C36" s="42"/>
      <c r="D36" s="42"/>
      <c r="E36" s="42"/>
      <c r="F36" s="42"/>
      <c r="G36" s="42"/>
      <c r="H36" s="42"/>
      <c r="I36" s="42"/>
      <c r="J36" s="42"/>
      <c r="K36" s="10">
        <v>7828</v>
      </c>
    </row>
    <row r="37" spans="2:11" ht="11.25">
      <c r="B37" s="42" t="s">
        <v>54</v>
      </c>
      <c r="C37" s="42"/>
      <c r="D37" s="42"/>
      <c r="E37" s="42"/>
      <c r="F37" s="42"/>
      <c r="G37" s="42"/>
      <c r="H37" s="42"/>
      <c r="I37" s="42"/>
      <c r="J37" s="42"/>
      <c r="K37" s="10">
        <v>1884</v>
      </c>
    </row>
    <row r="38" spans="2:11" ht="11.25">
      <c r="B38" s="42" t="s">
        <v>55</v>
      </c>
      <c r="C38" s="42"/>
      <c r="D38" s="42"/>
      <c r="E38" s="42"/>
      <c r="F38" s="42"/>
      <c r="G38" s="42"/>
      <c r="H38" s="42"/>
      <c r="I38" s="42"/>
      <c r="J38" s="42"/>
      <c r="K38" s="10">
        <v>3517.34</v>
      </c>
    </row>
    <row r="39" spans="2:11" ht="11.25">
      <c r="B39" s="41" t="s">
        <v>56</v>
      </c>
      <c r="C39" s="41"/>
      <c r="D39" s="41"/>
      <c r="E39" s="41"/>
      <c r="F39" s="41"/>
      <c r="G39" s="41"/>
      <c r="H39" s="41"/>
      <c r="I39" s="41"/>
      <c r="J39" s="41"/>
      <c r="K39" s="15">
        <v>17317</v>
      </c>
    </row>
    <row r="40" spans="2:11" ht="11.25">
      <c r="B40" s="42" t="s">
        <v>57</v>
      </c>
      <c r="C40" s="42"/>
      <c r="D40" s="42"/>
      <c r="E40" s="42"/>
      <c r="F40" s="42"/>
      <c r="G40" s="42"/>
      <c r="H40" s="42"/>
      <c r="I40" s="42"/>
      <c r="J40" s="42"/>
      <c r="K40" s="10">
        <v>17317</v>
      </c>
    </row>
    <row r="41" spans="2:13" ht="11.25">
      <c r="B41" s="41" t="s">
        <v>58</v>
      </c>
      <c r="C41" s="41"/>
      <c r="D41" s="41"/>
      <c r="E41" s="41"/>
      <c r="F41" s="41"/>
      <c r="G41" s="41"/>
      <c r="H41" s="41"/>
      <c r="I41" s="41"/>
      <c r="J41" s="41"/>
      <c r="K41" s="15">
        <v>54281.25</v>
      </c>
      <c r="M41" s="21"/>
    </row>
    <row r="42" spans="2:11" ht="11.25">
      <c r="B42" s="41" t="s">
        <v>62</v>
      </c>
      <c r="C42" s="41"/>
      <c r="D42" s="41"/>
      <c r="E42" s="41"/>
      <c r="F42" s="41"/>
      <c r="G42" s="41"/>
      <c r="H42" s="41"/>
      <c r="I42" s="41"/>
      <c r="J42" s="41"/>
      <c r="K42" s="15">
        <v>19727.71</v>
      </c>
    </row>
    <row r="43" spans="2:11" ht="11.25">
      <c r="B43" s="41" t="s">
        <v>63</v>
      </c>
      <c r="C43" s="41"/>
      <c r="D43" s="41"/>
      <c r="E43" s="41"/>
      <c r="F43" s="41"/>
      <c r="G43" s="41"/>
      <c r="H43" s="41"/>
      <c r="I43" s="41"/>
      <c r="J43" s="41"/>
      <c r="K43" s="15">
        <v>994.03</v>
      </c>
    </row>
    <row r="44" spans="10:12" ht="11.25">
      <c r="J44" s="11" t="s">
        <v>64</v>
      </c>
      <c r="K44" s="18">
        <v>339691.33</v>
      </c>
      <c r="L44" s="21"/>
    </row>
    <row r="45" spans="2:6" ht="12.75">
      <c r="B45" s="45" t="s">
        <v>27</v>
      </c>
      <c r="C45" s="45"/>
      <c r="D45" s="45"/>
      <c r="E45" s="45"/>
      <c r="F45" s="45"/>
    </row>
    <row r="46" spans="2:10" ht="11.25">
      <c r="B46" s="39" t="s">
        <v>28</v>
      </c>
      <c r="C46" s="39"/>
      <c r="D46" s="39"/>
      <c r="E46" s="39" t="s">
        <v>29</v>
      </c>
      <c r="F46" s="39"/>
      <c r="I46" s="19"/>
      <c r="J46" s="19"/>
    </row>
    <row r="47" spans="2:6" ht="11.25">
      <c r="B47" s="41" t="s">
        <v>30</v>
      </c>
      <c r="C47" s="41"/>
      <c r="D47" s="41"/>
      <c r="E47" s="46">
        <v>246107</v>
      </c>
      <c r="F47" s="46"/>
    </row>
    <row r="48" spans="2:6" ht="11.25">
      <c r="B48" s="41" t="s">
        <v>31</v>
      </c>
      <c r="C48" s="41"/>
      <c r="D48" s="41"/>
      <c r="E48" s="44"/>
      <c r="F48" s="44"/>
    </row>
    <row r="49" spans="2:6" ht="11.25">
      <c r="B49" s="42" t="s">
        <v>32</v>
      </c>
      <c r="C49" s="42"/>
      <c r="D49" s="42"/>
      <c r="E49" s="40">
        <v>47713.54</v>
      </c>
      <c r="F49" s="40"/>
    </row>
    <row r="50" spans="2:6" ht="11.25">
      <c r="B50" s="42" t="s">
        <v>33</v>
      </c>
      <c r="C50" s="42"/>
      <c r="D50" s="42"/>
      <c r="E50" s="40">
        <v>14604.62</v>
      </c>
      <c r="F50" s="40"/>
    </row>
    <row r="51" spans="2:6" ht="11.25">
      <c r="B51" s="42" t="s">
        <v>34</v>
      </c>
      <c r="C51" s="42"/>
      <c r="D51" s="42"/>
      <c r="E51" s="40">
        <v>1452.82</v>
      </c>
      <c r="F51" s="40"/>
    </row>
    <row r="52" spans="2:6" ht="11.25">
      <c r="B52" s="42" t="s">
        <v>35</v>
      </c>
      <c r="C52" s="42"/>
      <c r="D52" s="42"/>
      <c r="E52" s="40">
        <v>1835.14</v>
      </c>
      <c r="F52" s="40"/>
    </row>
    <row r="53" spans="2:6" ht="11.25">
      <c r="B53" s="41" t="s">
        <v>36</v>
      </c>
      <c r="C53" s="41"/>
      <c r="D53" s="41"/>
      <c r="E53" s="46">
        <v>38232</v>
      </c>
      <c r="F53" s="46"/>
    </row>
    <row r="54" spans="2:7" ht="11.25" customHeight="1">
      <c r="B54" s="41" t="s">
        <v>130</v>
      </c>
      <c r="C54" s="41"/>
      <c r="D54" s="41"/>
      <c r="E54" s="46">
        <v>4793</v>
      </c>
      <c r="F54" s="46"/>
      <c r="G54" s="26"/>
    </row>
    <row r="55" ht="11.25" customHeight="1"/>
  </sheetData>
  <sheetProtection/>
  <mergeCells count="56">
    <mergeCell ref="B54:D54"/>
    <mergeCell ref="E54:F54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2:J42"/>
    <mergeCell ref="B43:J43"/>
    <mergeCell ref="B45:F45"/>
    <mergeCell ref="B46:D46"/>
    <mergeCell ref="E46:F46"/>
    <mergeCell ref="B47:D47"/>
    <mergeCell ref="E47:F47"/>
    <mergeCell ref="B36:J36"/>
    <mergeCell ref="B37:J37"/>
    <mergeCell ref="B38:J38"/>
    <mergeCell ref="B39:J39"/>
    <mergeCell ref="B40:J40"/>
    <mergeCell ref="B41:J41"/>
    <mergeCell ref="B30:J30"/>
    <mergeCell ref="B31:J31"/>
    <mergeCell ref="B32:J32"/>
    <mergeCell ref="B33:J33"/>
    <mergeCell ref="B34:J34"/>
    <mergeCell ref="B35:J35"/>
    <mergeCell ref="H23:J23"/>
    <mergeCell ref="B25:J25"/>
    <mergeCell ref="B26:J26"/>
    <mergeCell ref="B27:J27"/>
    <mergeCell ref="B28:J28"/>
    <mergeCell ref="B29:J29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1" manualBreakCount="1">
    <brk id="54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L4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ht="11.25" customHeight="1"/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112</v>
      </c>
      <c r="C6" s="34"/>
      <c r="D6" s="34"/>
      <c r="E6" s="34"/>
      <c r="F6" s="2" t="s">
        <v>3</v>
      </c>
      <c r="H6" s="2" t="s">
        <v>38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6" ht="11.25">
      <c r="B8" s="34" t="s">
        <v>6</v>
      </c>
      <c r="C8" s="34"/>
      <c r="D8" s="34"/>
      <c r="E8" s="34"/>
      <c r="F8" s="2" t="s">
        <v>7</v>
      </c>
    </row>
    <row r="9" spans="6:8" ht="11.25">
      <c r="F9" s="2" t="s">
        <v>8</v>
      </c>
      <c r="H9" s="3">
        <v>4</v>
      </c>
    </row>
    <row r="10" spans="6:8" ht="11.25">
      <c r="F10" s="2" t="s">
        <v>9</v>
      </c>
      <c r="H10" s="2" t="s">
        <v>113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43</v>
      </c>
      <c r="E17" s="37"/>
      <c r="G17" s="4"/>
      <c r="H17" s="38"/>
      <c r="I17" s="3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39" t="s">
        <v>22</v>
      </c>
      <c r="F20" s="39"/>
      <c r="G20" s="30" t="s">
        <v>23</v>
      </c>
      <c r="H20" s="31"/>
    </row>
    <row r="21" spans="2:8" ht="11.25">
      <c r="B21" s="9" t="s">
        <v>24</v>
      </c>
      <c r="C21" s="10">
        <v>77982.18</v>
      </c>
      <c r="D21" s="10">
        <v>77982.18</v>
      </c>
      <c r="E21" s="40">
        <v>58632.72</v>
      </c>
      <c r="F21" s="40"/>
      <c r="G21" s="32">
        <f>K33+E38+E39+E40</f>
        <v>49062.740000000005</v>
      </c>
      <c r="H21" s="33"/>
    </row>
    <row r="22" spans="7:8" ht="11.25">
      <c r="G22" s="11" t="s">
        <v>25</v>
      </c>
      <c r="H22" s="12">
        <v>19349.46</v>
      </c>
    </row>
    <row r="23" spans="7:10" ht="11.25">
      <c r="G23" s="11" t="s">
        <v>26</v>
      </c>
      <c r="H23" s="43">
        <v>122779.67</v>
      </c>
      <c r="I23" s="43"/>
      <c r="J23" s="43"/>
    </row>
    <row r="25" spans="2:11" ht="11.25"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8" t="s">
        <v>29</v>
      </c>
    </row>
    <row r="26" spans="2:11" ht="11.25">
      <c r="B26" s="41" t="s">
        <v>50</v>
      </c>
      <c r="C26" s="41"/>
      <c r="D26" s="41"/>
      <c r="E26" s="41"/>
      <c r="F26" s="41"/>
      <c r="G26" s="41"/>
      <c r="H26" s="41"/>
      <c r="I26" s="41"/>
      <c r="J26" s="41"/>
      <c r="K26" s="15">
        <v>1334.18</v>
      </c>
    </row>
    <row r="27" spans="2:11" ht="11.25">
      <c r="B27" s="42" t="s">
        <v>55</v>
      </c>
      <c r="C27" s="42"/>
      <c r="D27" s="42"/>
      <c r="E27" s="42"/>
      <c r="F27" s="42"/>
      <c r="G27" s="42"/>
      <c r="H27" s="42"/>
      <c r="I27" s="42"/>
      <c r="J27" s="42"/>
      <c r="K27" s="10">
        <v>1334.18</v>
      </c>
    </row>
    <row r="28" spans="2:11" ht="11.25">
      <c r="B28" s="41" t="s">
        <v>56</v>
      </c>
      <c r="C28" s="41"/>
      <c r="D28" s="41"/>
      <c r="E28" s="41"/>
      <c r="F28" s="41"/>
      <c r="G28" s="41"/>
      <c r="H28" s="41"/>
      <c r="I28" s="41"/>
      <c r="J28" s="41"/>
      <c r="K28" s="15">
        <v>133</v>
      </c>
    </row>
    <row r="29" spans="2:11" ht="11.25">
      <c r="B29" s="42" t="s">
        <v>57</v>
      </c>
      <c r="C29" s="42"/>
      <c r="D29" s="42"/>
      <c r="E29" s="42"/>
      <c r="F29" s="42"/>
      <c r="G29" s="42"/>
      <c r="H29" s="42"/>
      <c r="I29" s="42"/>
      <c r="J29" s="42"/>
      <c r="K29" s="10">
        <v>133</v>
      </c>
    </row>
    <row r="30" spans="2:11" ht="11.25">
      <c r="B30" s="48" t="s">
        <v>131</v>
      </c>
      <c r="C30" s="49"/>
      <c r="D30" s="49"/>
      <c r="E30" s="49"/>
      <c r="F30" s="49"/>
      <c r="G30" s="49"/>
      <c r="H30" s="49"/>
      <c r="I30" s="49"/>
      <c r="J30" s="50"/>
      <c r="K30" s="15">
        <v>6119.84</v>
      </c>
    </row>
    <row r="31" spans="2:11" ht="11.25">
      <c r="B31" s="41" t="s">
        <v>62</v>
      </c>
      <c r="C31" s="41"/>
      <c r="D31" s="41"/>
      <c r="E31" s="41"/>
      <c r="F31" s="41"/>
      <c r="G31" s="41"/>
      <c r="H31" s="41"/>
      <c r="I31" s="41"/>
      <c r="J31" s="41"/>
      <c r="K31" s="15">
        <v>7483.03</v>
      </c>
    </row>
    <row r="32" spans="2:11" ht="11.25">
      <c r="B32" s="41" t="s">
        <v>63</v>
      </c>
      <c r="C32" s="41"/>
      <c r="D32" s="41"/>
      <c r="E32" s="41"/>
      <c r="F32" s="41"/>
      <c r="G32" s="41"/>
      <c r="H32" s="41"/>
      <c r="I32" s="41"/>
      <c r="J32" s="41"/>
      <c r="K32" s="15">
        <v>377.05</v>
      </c>
    </row>
    <row r="33" spans="10:12" ht="11.25">
      <c r="J33" s="11" t="s">
        <v>64</v>
      </c>
      <c r="K33" s="18">
        <v>15447.1</v>
      </c>
      <c r="L33" s="21"/>
    </row>
    <row r="34" spans="2:6" ht="12.75">
      <c r="B34" s="45" t="s">
        <v>27</v>
      </c>
      <c r="C34" s="45"/>
      <c r="D34" s="45"/>
      <c r="E34" s="45"/>
      <c r="F34" s="45"/>
    </row>
    <row r="35" spans="2:10" ht="11.25">
      <c r="B35" s="39" t="s">
        <v>28</v>
      </c>
      <c r="C35" s="39"/>
      <c r="D35" s="39"/>
      <c r="E35" s="39" t="s">
        <v>29</v>
      </c>
      <c r="F35" s="39"/>
      <c r="I35" s="19"/>
      <c r="J35" s="19"/>
    </row>
    <row r="36" spans="2:6" ht="11.25">
      <c r="B36" s="41" t="s">
        <v>30</v>
      </c>
      <c r="C36" s="41"/>
      <c r="D36" s="41"/>
      <c r="E36" s="46">
        <v>77982.18</v>
      </c>
      <c r="F36" s="46"/>
    </row>
    <row r="37" spans="2:6" ht="11.25">
      <c r="B37" s="41" t="s">
        <v>31</v>
      </c>
      <c r="C37" s="41"/>
      <c r="D37" s="41"/>
      <c r="E37" s="44"/>
      <c r="F37" s="44"/>
    </row>
    <row r="38" spans="2:6" ht="11.25">
      <c r="B38" s="42" t="s">
        <v>32</v>
      </c>
      <c r="C38" s="42"/>
      <c r="D38" s="42"/>
      <c r="E38" s="40">
        <v>18562.56</v>
      </c>
      <c r="F38" s="40"/>
    </row>
    <row r="39" spans="2:6" ht="11.25">
      <c r="B39" s="42" t="s">
        <v>34</v>
      </c>
      <c r="C39" s="42"/>
      <c r="D39" s="42"/>
      <c r="E39" s="47">
        <v>551.08</v>
      </c>
      <c r="F39" s="47"/>
    </row>
    <row r="40" spans="2:6" ht="11.25">
      <c r="B40" s="41" t="s">
        <v>36</v>
      </c>
      <c r="C40" s="41"/>
      <c r="D40" s="41"/>
      <c r="E40" s="46">
        <v>14502</v>
      </c>
      <c r="F40" s="46"/>
    </row>
    <row r="41" ht="11.25" customHeight="1"/>
  </sheetData>
  <sheetProtection/>
  <mergeCells count="39">
    <mergeCell ref="B39:D39"/>
    <mergeCell ref="E39:F39"/>
    <mergeCell ref="B40:D40"/>
    <mergeCell ref="E40:F40"/>
    <mergeCell ref="B36:D36"/>
    <mergeCell ref="E36:F36"/>
    <mergeCell ref="B37:D37"/>
    <mergeCell ref="E37:F37"/>
    <mergeCell ref="B38:D38"/>
    <mergeCell ref="E38:F38"/>
    <mergeCell ref="B30:J30"/>
    <mergeCell ref="B31:J31"/>
    <mergeCell ref="B32:J32"/>
    <mergeCell ref="B34:F34"/>
    <mergeCell ref="B35:D35"/>
    <mergeCell ref="E35:F35"/>
    <mergeCell ref="H23:J23"/>
    <mergeCell ref="B25:J25"/>
    <mergeCell ref="B26:J26"/>
    <mergeCell ref="B27:J27"/>
    <mergeCell ref="B28:J28"/>
    <mergeCell ref="B29:J29"/>
    <mergeCell ref="B17:C17"/>
    <mergeCell ref="D17:E17"/>
    <mergeCell ref="H17:I17"/>
    <mergeCell ref="E20:F20"/>
    <mergeCell ref="G20:H20"/>
    <mergeCell ref="E21:F21"/>
    <mergeCell ref="G21:H21"/>
    <mergeCell ref="B7:E7"/>
    <mergeCell ref="B8:E8"/>
    <mergeCell ref="B15:C16"/>
    <mergeCell ref="D15:E16"/>
    <mergeCell ref="G15:J16"/>
    <mergeCell ref="K15:K16"/>
    <mergeCell ref="B2:K2"/>
    <mergeCell ref="B3:K3"/>
    <mergeCell ref="B4:K4"/>
    <mergeCell ref="B6:E6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1" manualBreakCount="1">
    <brk id="40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M52"/>
  <sheetViews>
    <sheetView zoomScalePageLayoutView="0" workbookViewId="0" topLeftCell="A1">
      <selection activeCell="A54" sqref="A54:IV417"/>
    </sheetView>
  </sheetViews>
  <sheetFormatPr defaultColWidth="10.66015625" defaultRowHeight="11.25"/>
  <cols>
    <col min="1" max="1" width="2.33203125" style="1" customWidth="1"/>
    <col min="2" max="2" width="22.66015625" style="1" customWidth="1"/>
    <col min="3" max="3" width="14.33203125" style="1" customWidth="1"/>
    <col min="4" max="4" width="16" style="1" customWidth="1"/>
    <col min="5" max="5" width="10.5" style="1" customWidth="1"/>
    <col min="6" max="6" width="4.5" style="1" customWidth="1"/>
    <col min="7" max="7" width="17.16015625" style="1" customWidth="1"/>
    <col min="8" max="8" width="9.5" style="1" customWidth="1"/>
    <col min="9" max="9" width="0.82421875" style="1" customWidth="1"/>
    <col min="10" max="10" width="1.3359375" style="1" customWidth="1"/>
    <col min="11" max="11" width="11.5" style="1" customWidth="1"/>
    <col min="12" max="16384" width="10.66015625" style="1" customWidth="1"/>
  </cols>
  <sheetData>
    <row r="1" spans="5:6" ht="11.25" customHeight="1">
      <c r="E1" s="22"/>
      <c r="F1" s="22"/>
    </row>
    <row r="2" spans="2:11" ht="12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2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6" spans="2:8" ht="11.25">
      <c r="B6" s="34" t="s">
        <v>110</v>
      </c>
      <c r="C6" s="34"/>
      <c r="D6" s="34"/>
      <c r="E6" s="34"/>
      <c r="F6" s="2" t="s">
        <v>3</v>
      </c>
      <c r="H6" s="2" t="s">
        <v>38</v>
      </c>
    </row>
    <row r="7" spans="2:8" ht="11.25">
      <c r="B7" s="34" t="s">
        <v>4</v>
      </c>
      <c r="C7" s="34"/>
      <c r="D7" s="34"/>
      <c r="E7" s="34"/>
      <c r="F7" s="2" t="s">
        <v>5</v>
      </c>
      <c r="H7" s="3">
        <v>2</v>
      </c>
    </row>
    <row r="8" spans="2:8" ht="11.25">
      <c r="B8" s="34" t="s">
        <v>6</v>
      </c>
      <c r="C8" s="34"/>
      <c r="D8" s="34"/>
      <c r="E8" s="34"/>
      <c r="F8" s="2" t="s">
        <v>7</v>
      </c>
      <c r="H8" s="3">
        <v>1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111</v>
      </c>
    </row>
    <row r="11" spans="6:8" ht="11.25">
      <c r="F11" s="2" t="s">
        <v>10</v>
      </c>
      <c r="H11" s="2" t="s">
        <v>40</v>
      </c>
    </row>
    <row r="12" spans="6:8" ht="11.25">
      <c r="F12" s="2" t="s">
        <v>12</v>
      </c>
      <c r="H12" s="2" t="s">
        <v>41</v>
      </c>
    </row>
    <row r="13" spans="6:8" ht="11.25">
      <c r="F13" s="2" t="s">
        <v>14</v>
      </c>
      <c r="H13" s="2" t="s">
        <v>13</v>
      </c>
    </row>
    <row r="15" spans="2:11" ht="11.25">
      <c r="B15" s="35" t="s">
        <v>15</v>
      </c>
      <c r="C15" s="35"/>
      <c r="D15" s="35" t="s">
        <v>16</v>
      </c>
      <c r="E15" s="35"/>
      <c r="G15" s="35" t="s">
        <v>17</v>
      </c>
      <c r="H15" s="35"/>
      <c r="I15" s="35"/>
      <c r="J15" s="35"/>
      <c r="K15" s="35" t="s">
        <v>16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6" t="s">
        <v>42</v>
      </c>
      <c r="C17" s="36"/>
      <c r="D17" s="37" t="s">
        <v>43</v>
      </c>
      <c r="E17" s="37"/>
      <c r="G17" s="4"/>
      <c r="H17" s="38"/>
      <c r="I17" s="38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39" t="s">
        <v>22</v>
      </c>
      <c r="F20" s="39"/>
      <c r="G20" s="30" t="s">
        <v>23</v>
      </c>
      <c r="H20" s="31"/>
    </row>
    <row r="21" spans="2:8" ht="11.25">
      <c r="B21" s="9" t="s">
        <v>24</v>
      </c>
      <c r="C21" s="10">
        <v>155054.42</v>
      </c>
      <c r="D21" s="10">
        <v>155054.42</v>
      </c>
      <c r="E21" s="40">
        <v>162725.23</v>
      </c>
      <c r="F21" s="40"/>
      <c r="G21" s="32">
        <f>K43+E48+E49+E50+E51+E52</f>
        <v>131225.21999999997</v>
      </c>
      <c r="H21" s="33"/>
    </row>
    <row r="22" spans="7:8" ht="11.25">
      <c r="G22" s="11" t="s">
        <v>25</v>
      </c>
      <c r="H22" s="24">
        <v>-7670.81</v>
      </c>
    </row>
    <row r="23" spans="7:8" ht="11.25">
      <c r="G23" s="11" t="s">
        <v>26</v>
      </c>
      <c r="H23" s="12">
        <v>16086.62</v>
      </c>
    </row>
    <row r="25" spans="2:11" ht="11.25"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8" t="s">
        <v>29</v>
      </c>
    </row>
    <row r="26" spans="2:11" ht="11.25">
      <c r="B26" s="41" t="s">
        <v>45</v>
      </c>
      <c r="C26" s="41"/>
      <c r="D26" s="41"/>
      <c r="E26" s="41"/>
      <c r="F26" s="41"/>
      <c r="G26" s="41"/>
      <c r="H26" s="41"/>
      <c r="I26" s="41"/>
      <c r="J26" s="41"/>
      <c r="K26" s="13">
        <v>10526</v>
      </c>
    </row>
    <row r="27" spans="2:11" ht="11.25">
      <c r="B27" s="42" t="s">
        <v>82</v>
      </c>
      <c r="C27" s="42"/>
      <c r="D27" s="42"/>
      <c r="E27" s="42"/>
      <c r="F27" s="42"/>
      <c r="G27" s="42"/>
      <c r="H27" s="42"/>
      <c r="I27" s="42"/>
      <c r="J27" s="42"/>
      <c r="K27" s="14">
        <v>2888</v>
      </c>
    </row>
    <row r="28" spans="2:11" ht="11.25">
      <c r="B28" s="42" t="s">
        <v>48</v>
      </c>
      <c r="C28" s="42"/>
      <c r="D28" s="42"/>
      <c r="E28" s="42"/>
      <c r="F28" s="42"/>
      <c r="G28" s="42"/>
      <c r="H28" s="42"/>
      <c r="I28" s="42"/>
      <c r="J28" s="42"/>
      <c r="K28" s="16">
        <v>844</v>
      </c>
    </row>
    <row r="29" spans="2:11" ht="11.25">
      <c r="B29" s="42" t="s">
        <v>49</v>
      </c>
      <c r="C29" s="42"/>
      <c r="D29" s="42"/>
      <c r="E29" s="42"/>
      <c r="F29" s="42"/>
      <c r="G29" s="42"/>
      <c r="H29" s="42"/>
      <c r="I29" s="42"/>
      <c r="J29" s="42"/>
      <c r="K29" s="14">
        <v>6794</v>
      </c>
    </row>
    <row r="30" spans="2:11" ht="11.25">
      <c r="B30" s="41" t="s">
        <v>50</v>
      </c>
      <c r="C30" s="41"/>
      <c r="D30" s="41"/>
      <c r="E30" s="41"/>
      <c r="F30" s="41"/>
      <c r="G30" s="41"/>
      <c r="H30" s="41"/>
      <c r="I30" s="41"/>
      <c r="J30" s="41"/>
      <c r="K30" s="15">
        <v>19233.04</v>
      </c>
    </row>
    <row r="31" spans="2:11" ht="11.25">
      <c r="B31" s="42" t="s">
        <v>51</v>
      </c>
      <c r="C31" s="42"/>
      <c r="D31" s="42"/>
      <c r="E31" s="42"/>
      <c r="F31" s="42"/>
      <c r="G31" s="42"/>
      <c r="H31" s="42"/>
      <c r="I31" s="42"/>
      <c r="J31" s="42"/>
      <c r="K31" s="16">
        <v>971</v>
      </c>
    </row>
    <row r="32" spans="2:11" ht="11.25">
      <c r="B32" s="42" t="s">
        <v>53</v>
      </c>
      <c r="C32" s="42"/>
      <c r="D32" s="42"/>
      <c r="E32" s="42"/>
      <c r="F32" s="42"/>
      <c r="G32" s="42"/>
      <c r="H32" s="42"/>
      <c r="I32" s="42"/>
      <c r="J32" s="42"/>
      <c r="K32" s="14">
        <v>12816</v>
      </c>
    </row>
    <row r="33" spans="2:11" ht="11.25">
      <c r="B33" s="42" t="s">
        <v>54</v>
      </c>
      <c r="C33" s="42"/>
      <c r="D33" s="42"/>
      <c r="E33" s="42"/>
      <c r="F33" s="42"/>
      <c r="G33" s="42"/>
      <c r="H33" s="42"/>
      <c r="I33" s="42"/>
      <c r="J33" s="42"/>
      <c r="K33" s="14">
        <v>3296</v>
      </c>
    </row>
    <row r="34" spans="2:11" ht="11.25">
      <c r="B34" s="42" t="s">
        <v>55</v>
      </c>
      <c r="C34" s="42"/>
      <c r="D34" s="42"/>
      <c r="E34" s="42"/>
      <c r="F34" s="42"/>
      <c r="G34" s="42"/>
      <c r="H34" s="42"/>
      <c r="I34" s="42"/>
      <c r="J34" s="42"/>
      <c r="K34" s="10">
        <v>2150.04</v>
      </c>
    </row>
    <row r="35" spans="2:11" ht="11.25">
      <c r="B35" s="41" t="s">
        <v>56</v>
      </c>
      <c r="C35" s="41"/>
      <c r="D35" s="41"/>
      <c r="E35" s="41"/>
      <c r="F35" s="41"/>
      <c r="G35" s="41"/>
      <c r="H35" s="41"/>
      <c r="I35" s="41"/>
      <c r="J35" s="41"/>
      <c r="K35" s="13">
        <v>1036</v>
      </c>
    </row>
    <row r="36" spans="2:11" ht="11.25">
      <c r="B36" s="42" t="s">
        <v>57</v>
      </c>
      <c r="C36" s="42"/>
      <c r="D36" s="42"/>
      <c r="E36" s="42"/>
      <c r="F36" s="42"/>
      <c r="G36" s="42"/>
      <c r="H36" s="42"/>
      <c r="I36" s="42"/>
      <c r="J36" s="42"/>
      <c r="K36" s="14">
        <v>1036</v>
      </c>
    </row>
    <row r="37" spans="2:13" ht="11.25">
      <c r="B37" s="41" t="s">
        <v>58</v>
      </c>
      <c r="C37" s="41"/>
      <c r="D37" s="41"/>
      <c r="E37" s="41"/>
      <c r="F37" s="41"/>
      <c r="G37" s="41"/>
      <c r="H37" s="41"/>
      <c r="I37" s="41"/>
      <c r="J37" s="41"/>
      <c r="K37" s="15">
        <v>29539.68</v>
      </c>
      <c r="M37" s="21"/>
    </row>
    <row r="38" spans="2:11" ht="11.25">
      <c r="B38" s="41" t="s">
        <v>59</v>
      </c>
      <c r="C38" s="41"/>
      <c r="D38" s="41"/>
      <c r="E38" s="41"/>
      <c r="F38" s="41"/>
      <c r="G38" s="41"/>
      <c r="H38" s="41"/>
      <c r="I38" s="41"/>
      <c r="J38" s="41"/>
      <c r="K38" s="15">
        <v>8833.86</v>
      </c>
    </row>
    <row r="39" spans="2:11" ht="11.25">
      <c r="B39" s="41" t="s">
        <v>60</v>
      </c>
      <c r="C39" s="41"/>
      <c r="D39" s="41"/>
      <c r="E39" s="41"/>
      <c r="F39" s="41"/>
      <c r="G39" s="41"/>
      <c r="H39" s="41"/>
      <c r="I39" s="41"/>
      <c r="J39" s="41"/>
      <c r="K39" s="15">
        <v>10843.68</v>
      </c>
    </row>
    <row r="40" spans="2:11" ht="11.25">
      <c r="B40" s="41" t="s">
        <v>61</v>
      </c>
      <c r="C40" s="41"/>
      <c r="D40" s="41"/>
      <c r="E40" s="41"/>
      <c r="F40" s="41"/>
      <c r="G40" s="41"/>
      <c r="H40" s="41"/>
      <c r="I40" s="41"/>
      <c r="J40" s="41"/>
      <c r="K40" s="15">
        <v>2150.04</v>
      </c>
    </row>
    <row r="41" spans="2:11" ht="11.25">
      <c r="B41" s="41" t="s">
        <v>62</v>
      </c>
      <c r="C41" s="41"/>
      <c r="D41" s="41"/>
      <c r="E41" s="41"/>
      <c r="F41" s="41"/>
      <c r="G41" s="41"/>
      <c r="H41" s="41"/>
      <c r="I41" s="41"/>
      <c r="J41" s="41"/>
      <c r="K41" s="15">
        <v>12058.92</v>
      </c>
    </row>
    <row r="42" spans="2:11" ht="11.25">
      <c r="B42" s="41" t="s">
        <v>63</v>
      </c>
      <c r="C42" s="41"/>
      <c r="D42" s="41"/>
      <c r="E42" s="41"/>
      <c r="F42" s="41"/>
      <c r="G42" s="41"/>
      <c r="H42" s="41"/>
      <c r="I42" s="41"/>
      <c r="J42" s="41"/>
      <c r="K42" s="17">
        <v>607.62</v>
      </c>
    </row>
    <row r="43" spans="10:12" ht="11.25">
      <c r="J43" s="11" t="s">
        <v>64</v>
      </c>
      <c r="K43" s="18">
        <v>73001.26</v>
      </c>
      <c r="L43" s="21"/>
    </row>
    <row r="44" spans="2:6" ht="12.75">
      <c r="B44" s="45" t="s">
        <v>27</v>
      </c>
      <c r="C44" s="45"/>
      <c r="D44" s="45"/>
      <c r="E44" s="45"/>
      <c r="F44" s="45"/>
    </row>
    <row r="45" spans="2:10" ht="11.25">
      <c r="B45" s="39" t="s">
        <v>28</v>
      </c>
      <c r="C45" s="39"/>
      <c r="D45" s="39"/>
      <c r="E45" s="39" t="s">
        <v>29</v>
      </c>
      <c r="F45" s="39"/>
      <c r="I45" s="19"/>
      <c r="J45" s="19"/>
    </row>
    <row r="46" spans="2:6" ht="11.25">
      <c r="B46" s="41" t="s">
        <v>30</v>
      </c>
      <c r="C46" s="41"/>
      <c r="D46" s="41"/>
      <c r="E46" s="46">
        <v>155054.42</v>
      </c>
      <c r="F46" s="46"/>
    </row>
    <row r="47" spans="2:6" ht="11.25">
      <c r="B47" s="41" t="s">
        <v>31</v>
      </c>
      <c r="C47" s="41"/>
      <c r="D47" s="41"/>
      <c r="E47" s="44"/>
      <c r="F47" s="44"/>
    </row>
    <row r="48" spans="2:6" ht="11.25">
      <c r="B48" s="42" t="s">
        <v>32</v>
      </c>
      <c r="C48" s="42"/>
      <c r="D48" s="42"/>
      <c r="E48" s="40">
        <v>29913.6</v>
      </c>
      <c r="F48" s="40"/>
    </row>
    <row r="49" spans="2:6" ht="11.25">
      <c r="B49" s="42" t="s">
        <v>34</v>
      </c>
      <c r="C49" s="42"/>
      <c r="D49" s="42"/>
      <c r="E49" s="47">
        <v>888.06</v>
      </c>
      <c r="F49" s="47"/>
    </row>
    <row r="50" spans="2:6" ht="11.25">
      <c r="B50" s="42" t="s">
        <v>35</v>
      </c>
      <c r="C50" s="42"/>
      <c r="D50" s="42"/>
      <c r="E50" s="40">
        <v>1121.76</v>
      </c>
      <c r="F50" s="40"/>
    </row>
    <row r="51" spans="2:6" ht="11.25">
      <c r="B51" s="41" t="s">
        <v>36</v>
      </c>
      <c r="C51" s="41"/>
      <c r="D51" s="41"/>
      <c r="E51" s="46">
        <v>23370</v>
      </c>
      <c r="F51" s="46"/>
    </row>
    <row r="52" spans="2:6" ht="11.25" customHeight="1">
      <c r="B52" s="41" t="s">
        <v>129</v>
      </c>
      <c r="C52" s="41"/>
      <c r="D52" s="41"/>
      <c r="E52" s="46">
        <v>2930.54</v>
      </c>
      <c r="F52" s="46"/>
    </row>
    <row r="53" ht="11.25" customHeight="1"/>
  </sheetData>
  <sheetProtection/>
  <mergeCells count="52"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  <mergeCell ref="B44:F44"/>
    <mergeCell ref="B45:D45"/>
    <mergeCell ref="E45:F45"/>
    <mergeCell ref="B46:D46"/>
    <mergeCell ref="E46:F46"/>
    <mergeCell ref="B47:D47"/>
    <mergeCell ref="E47:F47"/>
    <mergeCell ref="B37:J37"/>
    <mergeCell ref="B38:J38"/>
    <mergeCell ref="B39:J39"/>
    <mergeCell ref="B40:J40"/>
    <mergeCell ref="B41:J41"/>
    <mergeCell ref="B42:J42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7:C17"/>
    <mergeCell ref="D17:E17"/>
    <mergeCell ref="H17:I17"/>
    <mergeCell ref="E20:F20"/>
    <mergeCell ref="G20:H20"/>
    <mergeCell ref="E21:F21"/>
    <mergeCell ref="G21:H21"/>
    <mergeCell ref="B4:K4"/>
    <mergeCell ref="B6:E6"/>
    <mergeCell ref="B7:E7"/>
    <mergeCell ref="B8:E8"/>
    <mergeCell ref="B15:C16"/>
    <mergeCell ref="D15:E16"/>
    <mergeCell ref="G15:J16"/>
    <mergeCell ref="K15:K16"/>
    <mergeCell ref="B2:K2"/>
    <mergeCell ref="B3:K3"/>
  </mergeCells>
  <printOptions/>
  <pageMargins left="0.75" right="0.75" top="1" bottom="1" header="0.5" footer="0.5"/>
  <pageSetup fitToHeight="1" fitToWidth="1" horizontalDpi="600" verticalDpi="600" orientation="portrait" paperSize="9" scale="99" r:id="rId1"/>
  <rowBreaks count="1" manualBreakCount="1">
    <brk id="5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2022-03-24T05:15:56Z</cp:lastPrinted>
  <dcterms:created xsi:type="dcterms:W3CDTF">2022-02-11T00:04:00Z</dcterms:created>
  <dcterms:modified xsi:type="dcterms:W3CDTF">2022-03-28T22:48:40Z</dcterms:modified>
  <cp:category/>
  <cp:version/>
  <cp:contentType/>
  <cp:contentStatus/>
  <cp:revision>1</cp:revision>
</cp:coreProperties>
</file>