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57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<sst xmlns="http://schemas.openxmlformats.org/spreadsheetml/2006/main" count="86" uniqueCount="59">
  <si>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</si>
  <si>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</si>
  <si>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</si>
  <si>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</si>
  <si>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</si>
  <si>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</si>
  <si>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Восточное СП</t>
  </si>
  <si>
    <t>Главный инженер</t>
  </si>
  <si>
    <t>А.В. Шильников</t>
  </si>
  <si>
    <t>Наименование объектов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</si>
  <si>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</si>
  <si>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</si>
  <si>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</si>
  <si>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</si>
  <si>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</si>
  <si>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</si>
  <si>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</si>
  <si>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</si>
  <si>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</si>
  <si>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ул. Клубная д.4</t>
  </si>
  <si>
    <t>ул. Клубная д.10</t>
  </si>
  <si>
    <t>ул. Клубная д.6</t>
  </si>
  <si>
    <t>ул. Придорожная д.1</t>
  </si>
  <si>
    <t>ул. Придорожная д.15</t>
  </si>
  <si>
    <t>ул. Придорожная д.2</t>
  </si>
  <si>
    <t>ул. Придорожная д.3</t>
  </si>
  <si>
    <t>ул. Центральная д.1</t>
  </si>
  <si>
    <t>ул. Центральная  д.13</t>
  </si>
  <si>
    <t>ул. Центральная д.15</t>
  </si>
  <si>
    <t>ул. Центральная д.3</t>
  </si>
  <si>
    <t>ул. Центральная д.5</t>
  </si>
  <si>
    <t>ул. Центральная д.9</t>
  </si>
  <si>
    <t xml:space="preserve">ул. Центральная д.1 </t>
  </si>
  <si>
    <t>ул. Центральная д.2</t>
  </si>
  <si>
    <t>кол-во</t>
  </si>
  <si>
    <t>с. ВОСТОЧНОЕ</t>
  </si>
  <si>
    <t>с. МАЛИНОВКА</t>
  </si>
  <si>
    <t>с. ЧЁРНАЯ РЕЧКА</t>
  </si>
  <si>
    <t>шт.</t>
  </si>
  <si>
    <t>ООО "Монолит"</t>
  </si>
  <si>
    <t>_________________ А. Х. Гулиев</t>
  </si>
  <si>
    <t>Ремонт крыши</t>
  </si>
  <si>
    <t>м2</t>
  </si>
  <si>
    <t>Ремонт подъезда</t>
  </si>
  <si>
    <t>под.</t>
  </si>
  <si>
    <t>47-69-07</t>
  </si>
  <si>
    <t>Установка окон ПВХ</t>
  </si>
  <si>
    <t>19км., д. 2</t>
  </si>
  <si>
    <t>19км., д. 3</t>
  </si>
  <si>
    <t>19км., д. 1</t>
  </si>
  <si>
    <t>дом.</t>
  </si>
  <si>
    <t>________________ А. С. Харин</t>
  </si>
  <si>
    <t xml:space="preserve">Председатель комитета по обеспечению </t>
  </si>
  <si>
    <t>жизнедеятельности Хабаровского района</t>
  </si>
  <si>
    <t>з</t>
  </si>
  <si>
    <t>Хабаровского муниципального района на 2022 год</t>
  </si>
  <si>
    <t>Ремонт крыши (расчет до 2023 г.)</t>
  </si>
  <si>
    <t>Ремонт подъезда № 1</t>
  </si>
  <si>
    <t>Ремонт отмостки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</si>
</sst>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83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3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83" fontId="0" fillId="0" borderId="10" xfId="0" applyNumberForma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3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0.140625" style="0" customWidth="1"/>
    <col min="4" max="4" width="5.421875" style="0" customWidth="1"/>
    <col min="5" max="5" width="12.28125" style="0" customWidth="1"/>
    <col min="6" max="6" width="25.8515625" style="0" customWidth="1"/>
    <col min="7" max="7" width="10.28125" style="0" customWidth="1"/>
    <col min="9" max="9" width="10.00390625" style="0" customWidth="1"/>
  </cols>
  <sheetData>
    <row r="1" spans="1:21" ht="12.75">
      <c r="A1" s="12" t="s">
        <v>10</v>
      </c>
      <c r="F1" s="12" t="s">
        <v>11</v>
      </c>
      <c r="G1" s="12"/>
      <c r="H1" s="13"/>
      <c r="I1" s="12" t="s">
        <v>11</v>
      </c>
      <c r="J1" s="12"/>
      <c r="K1" s="12"/>
      <c r="L1" s="12"/>
      <c r="M1" s="12"/>
      <c r="N1" s="12"/>
      <c r="O1" s="12"/>
      <c r="P1" s="12"/>
      <c r="Q1" s="12"/>
      <c r="S1" s="12"/>
      <c r="T1" s="12"/>
      <c r="U1" s="12"/>
    </row>
    <row r="2" spans="1:21" ht="12.75">
      <c r="A2" s="12" t="s">
        <v>12</v>
      </c>
      <c r="F2" s="12" t="s">
        <v>52</v>
      </c>
      <c r="G2" s="12"/>
      <c r="H2" s="13"/>
      <c r="I2" s="12" t="s">
        <v>39</v>
      </c>
      <c r="J2" s="12"/>
      <c r="K2" s="12"/>
      <c r="L2" s="12"/>
      <c r="M2" s="12"/>
      <c r="N2" s="12"/>
      <c r="O2" s="12"/>
      <c r="P2" s="12"/>
      <c r="Q2" s="12"/>
      <c r="S2" s="12"/>
      <c r="T2" s="12"/>
      <c r="U2" s="12"/>
    </row>
    <row r="3" spans="1:21" ht="12.75">
      <c r="A3" s="12" t="s">
        <v>13</v>
      </c>
      <c r="F3" s="12" t="s">
        <v>53</v>
      </c>
      <c r="G3" s="12"/>
      <c r="H3" s="13"/>
      <c r="I3" s="12" t="s">
        <v>14</v>
      </c>
      <c r="J3" s="12"/>
      <c r="K3" s="12"/>
      <c r="L3" s="12"/>
      <c r="M3" s="12"/>
      <c r="N3" s="12"/>
      <c r="O3" s="12"/>
      <c r="P3" s="12"/>
      <c r="Q3" s="12"/>
      <c r="S3" s="12"/>
      <c r="T3" s="12"/>
      <c r="U3" s="12"/>
    </row>
    <row r="4" spans="1:21" ht="8.25" customHeight="1">
      <c r="A4" s="12"/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S4" s="12"/>
      <c r="T4" s="12"/>
      <c r="U4" s="12"/>
    </row>
    <row r="5" spans="1:21" ht="12.75">
      <c r="A5" s="12" t="s">
        <v>15</v>
      </c>
      <c r="F5" s="12" t="s">
        <v>51</v>
      </c>
      <c r="G5" s="12"/>
      <c r="H5" s="13"/>
      <c r="I5" s="12" t="s">
        <v>40</v>
      </c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</row>
    <row r="6" spans="1:21" ht="9.75" customHeight="1">
      <c r="A6" s="14"/>
      <c r="B6" s="15"/>
      <c r="C6" s="15"/>
      <c r="D6" s="15"/>
      <c r="E6" s="15"/>
      <c r="F6" s="16"/>
      <c r="G6" s="17"/>
      <c r="H6" s="18"/>
      <c r="I6" s="19"/>
      <c r="J6" s="17"/>
      <c r="K6" s="17"/>
      <c r="L6" s="20"/>
      <c r="M6" s="21"/>
      <c r="N6" s="21"/>
      <c r="O6" s="15"/>
      <c r="P6" s="15"/>
      <c r="Q6" s="15"/>
      <c r="R6" s="15"/>
      <c r="S6" s="15"/>
      <c r="T6" s="15"/>
      <c r="U6" s="15"/>
    </row>
    <row r="7" spans="6:11" ht="15">
      <c r="F7" s="63" t="s">
        <v>0</v>
      </c>
      <c r="G7" s="63"/>
      <c r="H7" s="63"/>
      <c r="I7" s="63"/>
      <c r="J7" s="63"/>
      <c r="K7" s="63"/>
    </row>
    <row r="8" spans="6:11" ht="15">
      <c r="F8" s="63" t="s">
        <v>55</v>
      </c>
      <c r="G8" s="63"/>
      <c r="H8" s="63"/>
      <c r="I8" s="63"/>
      <c r="J8" s="63"/>
      <c r="K8" s="63"/>
    </row>
    <row r="9" spans="1:5" ht="12.75">
      <c r="A9" s="8" t="s">
        <v>1</v>
      </c>
      <c r="B9" s="8"/>
      <c r="C9" s="8"/>
      <c r="D9" s="8"/>
      <c r="E9" s="8"/>
    </row>
    <row r="11" spans="1:21" s="7" customFormat="1" ht="12.75">
      <c r="A11" s="65" t="s">
        <v>2</v>
      </c>
      <c r="B11" s="67" t="s">
        <v>9</v>
      </c>
      <c r="C11" s="67" t="s">
        <v>16</v>
      </c>
      <c r="D11" s="67" t="s">
        <v>17</v>
      </c>
      <c r="E11" s="67" t="s">
        <v>18</v>
      </c>
      <c r="F11" s="65" t="s">
        <v>3</v>
      </c>
      <c r="G11" s="65" t="s">
        <v>4</v>
      </c>
      <c r="H11" s="65" t="s">
        <v>34</v>
      </c>
      <c r="I11" s="64" t="s">
        <v>5</v>
      </c>
      <c r="J11" s="64"/>
      <c r="K11" s="64"/>
      <c r="L11" s="64"/>
      <c r="M11"/>
      <c r="N11"/>
      <c r="O11"/>
      <c r="P11"/>
      <c r="Q11"/>
      <c r="R11"/>
      <c r="S11"/>
      <c r="T11"/>
      <c r="U11"/>
    </row>
    <row r="12" spans="1:12" ht="12.75">
      <c r="A12" s="66"/>
      <c r="B12" s="68"/>
      <c r="C12" s="68"/>
      <c r="D12" s="68"/>
      <c r="E12" s="68"/>
      <c r="F12" s="66"/>
      <c r="G12" s="66"/>
      <c r="H12" s="66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.75">
      <c r="A14" s="26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2.75">
      <c r="A15" s="1"/>
      <c r="B15" s="23" t="s">
        <v>35</v>
      </c>
      <c r="C15" s="1"/>
      <c r="D15" s="1"/>
      <c r="E15" s="1"/>
      <c r="F15" s="34"/>
      <c r="G15" s="31"/>
      <c r="H15" s="32"/>
      <c r="I15" s="33"/>
      <c r="J15" s="3"/>
      <c r="K15" s="3"/>
      <c r="L15" s="3"/>
    </row>
    <row r="16" spans="1:12" ht="12.75">
      <c r="A16" s="1">
        <v>1</v>
      </c>
      <c r="B16" s="10" t="s">
        <v>20</v>
      </c>
      <c r="C16" s="10">
        <v>597.2</v>
      </c>
      <c r="D16" s="60">
        <v>89.3</v>
      </c>
      <c r="E16" s="25">
        <f>C16*D16*12*6/100</f>
        <v>38397.5712</v>
      </c>
      <c r="F16" s="4" t="s">
        <v>41</v>
      </c>
      <c r="G16" s="1" t="s">
        <v>42</v>
      </c>
      <c r="H16" s="1">
        <v>40</v>
      </c>
      <c r="I16" s="35"/>
      <c r="J16" s="35">
        <v>40</v>
      </c>
      <c r="K16" s="35"/>
      <c r="L16" s="35"/>
    </row>
    <row r="17" spans="1:12" ht="27.75" customHeight="1">
      <c r="A17" s="41">
        <v>2</v>
      </c>
      <c r="B17" s="42" t="s">
        <v>19</v>
      </c>
      <c r="C17" s="42">
        <v>3317.3</v>
      </c>
      <c r="D17" s="56">
        <v>94.85</v>
      </c>
      <c r="E17" s="40">
        <f>C17*D17*12*6/100</f>
        <v>226545.05159999998</v>
      </c>
      <c r="F17" s="58" t="s">
        <v>56</v>
      </c>
      <c r="G17" s="69" t="s">
        <v>50</v>
      </c>
      <c r="H17" s="69">
        <v>1</v>
      </c>
      <c r="I17" s="69"/>
      <c r="J17" s="69">
        <v>1</v>
      </c>
      <c r="K17" s="69"/>
      <c r="L17" s="69"/>
    </row>
    <row r="18" spans="1:12" ht="24.75" customHeight="1">
      <c r="A18" s="41">
        <v>3</v>
      </c>
      <c r="B18" s="42" t="s">
        <v>21</v>
      </c>
      <c r="C18" s="42">
        <v>3288.97</v>
      </c>
      <c r="D18" s="56">
        <v>100</v>
      </c>
      <c r="E18" s="40">
        <f>C18*D18*12*6/100</f>
        <v>236805.84</v>
      </c>
      <c r="F18" s="58" t="s">
        <v>56</v>
      </c>
      <c r="G18" s="59" t="s">
        <v>50</v>
      </c>
      <c r="H18" s="43">
        <v>1</v>
      </c>
      <c r="I18" s="43"/>
      <c r="J18" s="43">
        <v>1</v>
      </c>
      <c r="K18" s="43"/>
      <c r="L18" s="43"/>
    </row>
    <row r="19" spans="1:12" ht="31.5" customHeight="1">
      <c r="A19" s="1">
        <v>4</v>
      </c>
      <c r="B19" s="10" t="s">
        <v>22</v>
      </c>
      <c r="C19" s="10">
        <v>1610.7</v>
      </c>
      <c r="D19" s="60">
        <v>92.5</v>
      </c>
      <c r="E19" s="39">
        <f>C19*D19*12*6/100</f>
        <v>107272.62</v>
      </c>
      <c r="F19" s="11" t="s">
        <v>56</v>
      </c>
      <c r="G19" s="9" t="s">
        <v>50</v>
      </c>
      <c r="H19" s="43">
        <v>1</v>
      </c>
      <c r="I19" s="35"/>
      <c r="J19" s="70">
        <v>1</v>
      </c>
      <c r="K19" s="35"/>
      <c r="L19" s="35"/>
    </row>
    <row r="20" spans="1:12" ht="12.75">
      <c r="A20" s="1">
        <v>5</v>
      </c>
      <c r="B20" s="10" t="s">
        <v>23</v>
      </c>
      <c r="C20" s="10">
        <v>520.4</v>
      </c>
      <c r="D20" s="60">
        <v>90.9</v>
      </c>
      <c r="E20" s="39">
        <f aca="true" t="shared" si="0" ref="E20:E28">C20*D20*12*6/100</f>
        <v>34059.139200000005</v>
      </c>
      <c r="F20" s="11" t="s">
        <v>43</v>
      </c>
      <c r="G20" s="9" t="s">
        <v>38</v>
      </c>
      <c r="H20" s="1">
        <v>1</v>
      </c>
      <c r="I20" s="35"/>
      <c r="J20" s="35">
        <v>1</v>
      </c>
      <c r="K20" s="35"/>
      <c r="L20" s="35"/>
    </row>
    <row r="21" spans="1:12" ht="12.75">
      <c r="A21" s="1">
        <v>6</v>
      </c>
      <c r="B21" s="10" t="s">
        <v>24</v>
      </c>
      <c r="C21" s="10">
        <v>1609.1</v>
      </c>
      <c r="D21" s="60">
        <v>89.3</v>
      </c>
      <c r="E21" s="39">
        <f t="shared" si="0"/>
        <v>103458.69359999997</v>
      </c>
      <c r="F21" s="11" t="s">
        <v>57</v>
      </c>
      <c r="G21" s="9" t="s">
        <v>44</v>
      </c>
      <c r="H21" s="9">
        <v>1</v>
      </c>
      <c r="I21" s="37"/>
      <c r="J21" s="37"/>
      <c r="K21" s="37">
        <v>1</v>
      </c>
      <c r="L21" s="37"/>
    </row>
    <row r="22" spans="1:12" ht="25.5" customHeight="1">
      <c r="A22" s="1">
        <v>7</v>
      </c>
      <c r="B22" s="10" t="s">
        <v>25</v>
      </c>
      <c r="C22" s="10">
        <v>1288.9</v>
      </c>
      <c r="D22" s="60">
        <v>84.7</v>
      </c>
      <c r="E22" s="39">
        <f t="shared" si="0"/>
        <v>78602.27760000002</v>
      </c>
      <c r="F22" s="58" t="s">
        <v>56</v>
      </c>
      <c r="G22" s="9" t="s">
        <v>50</v>
      </c>
      <c r="H22" s="1">
        <v>1</v>
      </c>
      <c r="I22" s="35"/>
      <c r="J22" s="35"/>
      <c r="K22" s="35">
        <v>1</v>
      </c>
      <c r="L22" s="35"/>
    </row>
    <row r="23" spans="1:13" ht="27.75" customHeight="1">
      <c r="A23" s="48">
        <v>8</v>
      </c>
      <c r="B23" s="49" t="s">
        <v>26</v>
      </c>
      <c r="C23" s="49">
        <v>2541.2</v>
      </c>
      <c r="D23" s="61">
        <v>85.5</v>
      </c>
      <c r="E23" s="51">
        <f t="shared" si="0"/>
        <v>156436.272</v>
      </c>
      <c r="F23" s="11" t="s">
        <v>56</v>
      </c>
      <c r="G23" s="54" t="s">
        <v>44</v>
      </c>
      <c r="H23" s="48">
        <v>1</v>
      </c>
      <c r="I23" s="52"/>
      <c r="J23" s="52">
        <v>1</v>
      </c>
      <c r="K23" s="52"/>
      <c r="L23" s="52"/>
      <c r="M23" s="44"/>
    </row>
    <row r="24" spans="1:12" ht="12.75" customHeight="1">
      <c r="A24" s="46">
        <v>9</v>
      </c>
      <c r="B24" s="47" t="s">
        <v>27</v>
      </c>
      <c r="C24" s="47">
        <v>3334.4</v>
      </c>
      <c r="D24" s="62">
        <v>100</v>
      </c>
      <c r="E24" s="45">
        <f t="shared" si="0"/>
        <v>240076.8</v>
      </c>
      <c r="F24" s="11" t="s">
        <v>43</v>
      </c>
      <c r="G24" s="9" t="s">
        <v>44</v>
      </c>
      <c r="H24" s="1">
        <v>2</v>
      </c>
      <c r="I24" s="35"/>
      <c r="J24" s="35">
        <v>1</v>
      </c>
      <c r="K24" s="35">
        <v>1</v>
      </c>
      <c r="L24" s="35"/>
    </row>
    <row r="25" spans="1:12" ht="18" customHeight="1">
      <c r="A25" s="1">
        <v>10</v>
      </c>
      <c r="B25" s="10" t="s">
        <v>28</v>
      </c>
      <c r="C25" s="10">
        <v>3413.6</v>
      </c>
      <c r="D25" s="60">
        <v>89.9</v>
      </c>
      <c r="E25" s="39">
        <f t="shared" si="0"/>
        <v>220955.5008</v>
      </c>
      <c r="F25" s="11" t="s">
        <v>58</v>
      </c>
      <c r="G25" s="9" t="s">
        <v>50</v>
      </c>
      <c r="H25" s="1">
        <v>1</v>
      </c>
      <c r="I25" s="35"/>
      <c r="J25" s="35">
        <v>1</v>
      </c>
      <c r="K25" s="35"/>
      <c r="L25" s="35"/>
    </row>
    <row r="26" spans="1:13" ht="12.75">
      <c r="A26" s="48">
        <v>11</v>
      </c>
      <c r="B26" s="49" t="s">
        <v>29</v>
      </c>
      <c r="C26" s="49">
        <v>2533.3</v>
      </c>
      <c r="D26" s="61">
        <v>100</v>
      </c>
      <c r="E26" s="51">
        <f t="shared" si="0"/>
        <v>182397.60000000003</v>
      </c>
      <c r="F26" s="53" t="s">
        <v>46</v>
      </c>
      <c r="G26" s="54" t="s">
        <v>44</v>
      </c>
      <c r="H26" s="54">
        <v>1</v>
      </c>
      <c r="I26" s="55"/>
      <c r="J26" s="55">
        <v>1</v>
      </c>
      <c r="K26" s="55"/>
      <c r="L26" s="55"/>
      <c r="M26" s="44"/>
    </row>
    <row r="27" spans="1:12" ht="25.5" customHeight="1">
      <c r="A27" s="41">
        <v>12</v>
      </c>
      <c r="B27" s="42" t="s">
        <v>30</v>
      </c>
      <c r="C27" s="42">
        <v>4424.2</v>
      </c>
      <c r="D27" s="56">
        <v>100</v>
      </c>
      <c r="E27" s="40">
        <f t="shared" si="0"/>
        <v>318542.4</v>
      </c>
      <c r="F27" s="53" t="s">
        <v>46</v>
      </c>
      <c r="G27" s="9" t="s">
        <v>44</v>
      </c>
      <c r="H27" s="1">
        <v>2</v>
      </c>
      <c r="I27" s="35"/>
      <c r="J27" s="35">
        <v>1</v>
      </c>
      <c r="K27" s="35">
        <v>1</v>
      </c>
      <c r="L27" s="35"/>
    </row>
    <row r="28" spans="1:12" ht="15" customHeight="1">
      <c r="A28" s="1">
        <v>13</v>
      </c>
      <c r="B28" s="10" t="s">
        <v>31</v>
      </c>
      <c r="C28" s="10">
        <v>3431</v>
      </c>
      <c r="D28" s="60">
        <v>96.9</v>
      </c>
      <c r="E28" s="39">
        <f t="shared" si="0"/>
        <v>239374.008</v>
      </c>
      <c r="F28" s="11" t="s">
        <v>43</v>
      </c>
      <c r="G28" s="9" t="s">
        <v>38</v>
      </c>
      <c r="H28" s="1">
        <v>1</v>
      </c>
      <c r="I28" s="35"/>
      <c r="J28" s="35">
        <v>1</v>
      </c>
      <c r="K28" s="35"/>
      <c r="L28" s="35"/>
    </row>
    <row r="29" spans="1:12" ht="12.75">
      <c r="A29" s="1"/>
      <c r="B29" s="23" t="s">
        <v>36</v>
      </c>
      <c r="C29" s="10"/>
      <c r="D29" s="22"/>
      <c r="E29" s="39"/>
      <c r="F29" s="11"/>
      <c r="G29" s="9"/>
      <c r="H29" s="1"/>
      <c r="I29" s="35"/>
      <c r="J29" s="35"/>
      <c r="K29" s="35"/>
      <c r="L29" s="35"/>
    </row>
    <row r="30" spans="1:13" ht="24" customHeight="1">
      <c r="A30" s="48">
        <v>14</v>
      </c>
      <c r="B30" s="49" t="s">
        <v>32</v>
      </c>
      <c r="C30" s="49">
        <v>958.4</v>
      </c>
      <c r="D30" s="50">
        <v>100</v>
      </c>
      <c r="E30" s="51">
        <f>C30*D30*12*6/100</f>
        <v>69004.8</v>
      </c>
      <c r="F30" s="53" t="s">
        <v>46</v>
      </c>
      <c r="G30" s="54" t="s">
        <v>44</v>
      </c>
      <c r="H30" s="48">
        <v>1</v>
      </c>
      <c r="I30" s="52"/>
      <c r="J30" s="52"/>
      <c r="K30" s="52">
        <v>1</v>
      </c>
      <c r="L30" s="52"/>
      <c r="M30" s="44"/>
    </row>
    <row r="31" spans="1:13" ht="12.75">
      <c r="A31" s="1">
        <v>15</v>
      </c>
      <c r="B31" s="10" t="s">
        <v>33</v>
      </c>
      <c r="C31" s="10">
        <v>929.9</v>
      </c>
      <c r="D31" s="22">
        <v>85.4</v>
      </c>
      <c r="E31" s="39">
        <f>C31*D31*12*6/100</f>
        <v>57177.6912</v>
      </c>
      <c r="F31" s="53" t="s">
        <v>46</v>
      </c>
      <c r="G31" s="54" t="s">
        <v>44</v>
      </c>
      <c r="H31" s="48">
        <v>1</v>
      </c>
      <c r="I31" s="35"/>
      <c r="J31" s="52">
        <v>1</v>
      </c>
      <c r="K31" s="35"/>
      <c r="L31" s="35"/>
      <c r="M31" s="44"/>
    </row>
    <row r="32" spans="1:12" ht="12.75">
      <c r="A32" s="1"/>
      <c r="B32" s="23" t="s">
        <v>37</v>
      </c>
      <c r="C32" s="10"/>
      <c r="D32" s="22"/>
      <c r="E32" s="39"/>
      <c r="F32" s="5"/>
      <c r="G32" s="6"/>
      <c r="H32" s="6"/>
      <c r="I32" s="36"/>
      <c r="J32" s="36"/>
      <c r="K32" s="36"/>
      <c r="L32" s="35"/>
    </row>
    <row r="33" spans="1:12" ht="12.75">
      <c r="A33" s="1">
        <v>16</v>
      </c>
      <c r="B33" s="57" t="s">
        <v>49</v>
      </c>
      <c r="C33" s="10">
        <v>1297.6</v>
      </c>
      <c r="D33" s="22">
        <v>100</v>
      </c>
      <c r="E33" s="39">
        <f>C33*D33*12*6/100</f>
        <v>93427.19999999998</v>
      </c>
      <c r="F33" s="11" t="s">
        <v>41</v>
      </c>
      <c r="G33" s="9" t="s">
        <v>42</v>
      </c>
      <c r="H33" s="1">
        <v>60</v>
      </c>
      <c r="I33" s="35"/>
      <c r="J33" s="35">
        <v>60</v>
      </c>
      <c r="K33" s="35"/>
      <c r="L33" s="35"/>
    </row>
    <row r="34" spans="1:12" ht="12.75">
      <c r="A34" s="1">
        <v>17</v>
      </c>
      <c r="B34" s="57" t="s">
        <v>47</v>
      </c>
      <c r="C34" s="10">
        <v>1299.3</v>
      </c>
      <c r="D34" s="22">
        <v>100</v>
      </c>
      <c r="E34" s="39">
        <f>C34*D34*12*6/100</f>
        <v>93549.6</v>
      </c>
      <c r="F34" s="11" t="s">
        <v>41</v>
      </c>
      <c r="G34" s="9" t="s">
        <v>42</v>
      </c>
      <c r="H34" s="1">
        <v>60</v>
      </c>
      <c r="I34" s="35"/>
      <c r="J34" s="35">
        <v>60</v>
      </c>
      <c r="K34" s="35"/>
      <c r="L34" s="35"/>
    </row>
    <row r="35" spans="1:12" ht="12.75">
      <c r="A35" s="1">
        <v>18</v>
      </c>
      <c r="B35" s="57" t="s">
        <v>48</v>
      </c>
      <c r="C35" s="10">
        <v>1054.9</v>
      </c>
      <c r="D35" s="22">
        <v>98.7</v>
      </c>
      <c r="E35" s="25">
        <f>C35*D35*12*6/100</f>
        <v>74965.41360000001</v>
      </c>
      <c r="F35" s="11" t="s">
        <v>43</v>
      </c>
      <c r="G35" s="9" t="s">
        <v>44</v>
      </c>
      <c r="H35" s="38">
        <v>1</v>
      </c>
      <c r="I35" s="36"/>
      <c r="J35" s="37"/>
      <c r="K35" s="37">
        <v>1</v>
      </c>
      <c r="L35" s="36"/>
    </row>
    <row r="36" spans="1:12" ht="12.75">
      <c r="A36" s="1"/>
      <c r="B36" s="10"/>
      <c r="C36" s="23">
        <f>SUM(C16:C35)</f>
        <v>37450.37</v>
      </c>
      <c r="D36" s="10"/>
      <c r="E36" s="24">
        <f>SUM(E16:E35)</f>
        <v>2571048.4788000006</v>
      </c>
      <c r="F36" s="5"/>
      <c r="G36" s="6" t="s">
        <v>54</v>
      </c>
      <c r="H36" s="6"/>
      <c r="I36" s="6"/>
      <c r="J36" s="6"/>
      <c r="K36" s="6"/>
      <c r="L36" s="6"/>
    </row>
    <row r="37" spans="1:9" ht="12.75">
      <c r="A37" s="29"/>
      <c r="B37" s="29"/>
      <c r="C37" s="29"/>
      <c r="D37" s="29"/>
      <c r="F37" t="s">
        <v>7</v>
      </c>
      <c r="I37" t="s">
        <v>8</v>
      </c>
    </row>
    <row r="38" spans="1:6" ht="12.75">
      <c r="A38" s="30"/>
      <c r="B38" s="30"/>
      <c r="C38" s="30"/>
      <c r="D38" s="30"/>
      <c r="F38" t="s">
        <v>45</v>
      </c>
    </row>
  </sheetData>
  <sheetProtection/>
  <mergeCells count="11">
    <mergeCell ref="D11:D12"/>
    <mergeCell ref="A11:A12"/>
    <mergeCell ref="B11:B12"/>
    <mergeCell ref="C11:C12"/>
    <mergeCell ref="F7:K7"/>
    <mergeCell ref="F8:K8"/>
    <mergeCell ref="I11:L11"/>
    <mergeCell ref="H11:H12"/>
    <mergeCell ref="F11:F12"/>
    <mergeCell ref="E11:E12"/>
    <mergeCell ref="G11:G12"/>
  </mergeCells>
  <printOptions/>
  <pageMargins left="0.18" right="0.17" top="0.17" bottom="0.25" header="0.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2021-09-23T07:53:17Z</cp:lastPrinted>
  <dcterms:created xsi:type="dcterms:W3CDTF">1996-10-14T23:33:28Z</dcterms:created>
  <dcterms:modified xsi:type="dcterms:W3CDTF">2022-03-23T01:04:50Z</dcterms:modified>
  <cp:category/>
  <cp:version/>
  <cp:contentType/>
  <cp:contentStatus/>
</cp:coreProperties>
</file>