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71" activeTab="2"/>
  </bookViews>
  <sheets>
    <sheet name="19 км, ДОС, д. 1" sheetId="1" r:id="rId1"/>
    <sheet name="19 км, ДОС, д. 2" sheetId="2" r:id="rId2"/>
    <sheet name="19 км, ДОС, д.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<sst xmlns="http://schemas.openxmlformats.org/spreadsheetml/2006/main" count="165" uniqueCount="52">
  <si>
    <t>Отчет</t>
  </si>
  <si>
    <t>управляющей организации ООО "Управляющая компания"</t>
  </si>
  <si>
    <t>по обслуживанию жилищного фонда</t>
  </si>
  <si>
    <t>Адрес: ЧЕРНАЯ РЕЧКА, 19 КМ.ДОС, д. 1</t>
  </si>
  <si>
    <t>Вид строения:</t>
  </si>
  <si>
    <t>Этажность:</t>
  </si>
  <si>
    <t>Период отчета с 1 января 2018 г. по 31 декабря 2018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</si>
  <si>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</si>
  <si>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</si>
  <si>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</si>
  <si>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</si>
  <si>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</si>
  <si>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</si>
  <si>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</si>
  <si>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</si>
  <si>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</si>
  <si>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</si>
  <si>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</si>
  <si>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</si>
  <si>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</si>
  <si>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</si>
  <si>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К оплате</t>
  </si>
  <si>
    <t>Оплачено</t>
  </si>
  <si>
    <t>Финансирование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</si>
  <si>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</si>
  <si>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</si>
  <si>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</si>
  <si>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</si>
  <si>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</si>
  <si>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</si>
  <si>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>Ремонт и обслуживание внутридомового инж. оборудования</t>
  </si>
  <si>
    <t>Электромантажные работы</t>
  </si>
  <si>
    <t>Обеспечение санитарного состояния жилых зданий и придомовых территорий</t>
  </si>
  <si>
    <t xml:space="preserve">Итого </t>
  </si>
  <si>
    <t>Итого без финансирования</t>
  </si>
  <si>
    <t>Текущий ремонт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</si>
  <si>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</si>
  <si>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</si>
  <si>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</si>
  <si>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</si>
  <si>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</si>
  <si>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</si>
  <si>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</si>
  <si>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</si>
  <si>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Адрес: ЧЕРНАЯ РЕЧКА, 19 КМ.ДОС, д. 2</t>
  </si>
  <si>
    <t>Адрес: ЧЕРНАЯ РЕЧКА, 19 КМ.ДОС, д. 3</t>
  </si>
  <si>
    <t>1 349,5 / 1 349,5 м. кв.</t>
  </si>
  <si>
    <t>1 057,6 / 1 057,6 м. кв.</t>
  </si>
  <si>
    <t>Дата составления отчета: 12 марта 2019 г.</t>
  </si>
  <si>
    <t>Общеэксплуатационные расходы</t>
  </si>
  <si>
    <t>Профосмотры</t>
  </si>
  <si>
    <t>1295,8/ 1295,8 м. кв.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</si>
</sst>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\-#,##0"/>
    <numFmt numFmtId="173" formatCode="#,##0.0;[Red]\-#,##0.0"/>
    <numFmt numFmtId="174" formatCode="#,##0.00;[Red]\-#,##0.00"/>
    <numFmt numFmtId="175" formatCode="0.00;[Red]\-0.00"/>
    <numFmt numFmtId="176" formatCode="#,##0.000;[Red]\-#,##0.000"/>
    <numFmt numFmtId="177" formatCode="0.0"/>
    <numFmt numFmtId="178" formatCode="#,##0.00_ ;[Red]\-#,##0.00\ "/>
  </numFmts>
  <fonts count="37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174" fontId="0" fillId="0" borderId="11" xfId="0" applyNumberFormat="1" applyFont="1" applyBorder="1" applyAlignment="1">
      <alignment horizontal="right" vertical="top"/>
    </xf>
    <xf numFmtId="174" fontId="2" fillId="0" borderId="11" xfId="0" applyNumberFormat="1" applyFont="1" applyBorder="1" applyAlignment="1">
      <alignment horizontal="right"/>
    </xf>
    <xf numFmtId="174" fontId="2" fillId="0" borderId="0" xfId="0" applyNumberFormat="1" applyFont="1" applyAlignment="1">
      <alignment horizontal="right"/>
    </xf>
    <xf numFmtId="174" fontId="2" fillId="0" borderId="11" xfId="0" applyNumberFormat="1" applyFont="1" applyBorder="1" applyAlignment="1">
      <alignment horizontal="right" vertical="top"/>
    </xf>
    <xf numFmtId="2" fontId="0" fillId="0" borderId="0" xfId="0" applyNumberFormat="1" applyFont="1" applyAlignment="1">
      <alignment horizontal="left"/>
    </xf>
    <xf numFmtId="178" fontId="0" fillId="0" borderId="0" xfId="0" applyNumberFormat="1" applyAlignment="1">
      <alignment horizontal="left"/>
    </xf>
    <xf numFmtId="178" fontId="2" fillId="0" borderId="11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 vertical="top"/>
    </xf>
    <xf numFmtId="174" fontId="0" fillId="0" borderId="12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174" fontId="0" fillId="0" borderId="11" xfId="0" applyNumberFormat="1" applyFont="1" applyBorder="1" applyAlignment="1">
      <alignment horizontal="right" vertical="top"/>
    </xf>
    <xf numFmtId="174" fontId="2" fillId="0" borderId="1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5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19.16015625" style="0" customWidth="1"/>
    <col min="8" max="8" width="8.33203125" style="0" customWidth="1"/>
    <col min="9" max="9" width="8.83203125" style="0" customWidth="1"/>
    <col min="10" max="10" width="5.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6" ht="11.25">
      <c r="B6" s="34" t="s">
        <v>3</v>
      </c>
      <c r="C6" s="34"/>
      <c r="D6" s="34"/>
      <c r="E6" s="34"/>
      <c r="F6" s="1" t="s">
        <v>4</v>
      </c>
    </row>
    <row r="7" spans="2:8" ht="11.25">
      <c r="B7" s="34" t="s">
        <v>48</v>
      </c>
      <c r="C7" s="34"/>
      <c r="D7" s="34"/>
      <c r="E7" s="34"/>
      <c r="F7" s="1" t="s">
        <v>5</v>
      </c>
      <c r="H7" s="2">
        <v>3</v>
      </c>
    </row>
    <row r="8" spans="2:8" ht="11.25">
      <c r="B8" s="34" t="s">
        <v>6</v>
      </c>
      <c r="C8" s="34"/>
      <c r="D8" s="34"/>
      <c r="E8" s="34"/>
      <c r="F8" s="1" t="s">
        <v>7</v>
      </c>
      <c r="H8" s="2">
        <v>2</v>
      </c>
    </row>
    <row r="9" spans="6:8" ht="11.25">
      <c r="F9" s="1" t="s">
        <v>8</v>
      </c>
      <c r="H9" s="2">
        <v>24</v>
      </c>
    </row>
    <row r="10" spans="6:8" ht="11.25">
      <c r="F10" s="1" t="s">
        <v>9</v>
      </c>
      <c r="H10" s="1" t="s">
        <v>51</v>
      </c>
    </row>
    <row r="11" spans="6:8" ht="11.25">
      <c r="F11" s="1" t="s">
        <v>10</v>
      </c>
      <c r="H11" s="1" t="s">
        <v>11</v>
      </c>
    </row>
    <row r="12" spans="6:8" ht="11.25">
      <c r="F12" s="1" t="s">
        <v>12</v>
      </c>
      <c r="H12" s="1" t="s">
        <v>13</v>
      </c>
    </row>
    <row r="13" spans="6:8" ht="11.25">
      <c r="F13" s="1" t="s">
        <v>14</v>
      </c>
      <c r="H13" s="1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8" ht="11.25">
      <c r="B18" s="3" t="s">
        <v>18</v>
      </c>
    </row>
    <row r="19" spans="2:11" ht="11.25">
      <c r="B19" s="4" t="s">
        <v>19</v>
      </c>
      <c r="C19" s="17" t="s">
        <v>20</v>
      </c>
      <c r="D19" s="18"/>
      <c r="E19" s="27" t="s">
        <v>21</v>
      </c>
      <c r="F19" s="27"/>
      <c r="G19" s="5" t="s">
        <v>22</v>
      </c>
      <c r="H19" s="17" t="s">
        <v>23</v>
      </c>
      <c r="I19" s="18"/>
      <c r="J19" s="17" t="s">
        <v>24</v>
      </c>
      <c r="K19" s="18"/>
    </row>
    <row r="20" spans="2:11" ht="11.25">
      <c r="B20" s="6" t="s">
        <v>25</v>
      </c>
      <c r="C20" s="19">
        <v>567000.02</v>
      </c>
      <c r="D20" s="20"/>
      <c r="E20" s="31">
        <v>567000.02</v>
      </c>
      <c r="F20" s="31"/>
      <c r="G20" s="10">
        <v>544268.47</v>
      </c>
      <c r="H20" s="19"/>
      <c r="I20" s="20"/>
      <c r="J20" s="19">
        <f>E41+E42+E43+E44+E45+K33+K37</f>
        <v>623403.79</v>
      </c>
      <c r="K20" s="20"/>
    </row>
    <row r="21" spans="3:11" ht="11.25">
      <c r="C21" s="21">
        <f>C20</f>
        <v>567000.02</v>
      </c>
      <c r="D21" s="22"/>
      <c r="E21" s="32">
        <f>E20</f>
        <v>567000.02</v>
      </c>
      <c r="F21" s="32"/>
      <c r="G21" s="11">
        <v>545512.7</v>
      </c>
      <c r="H21" s="21"/>
      <c r="I21" s="22"/>
      <c r="J21" s="21">
        <f>J20</f>
        <v>623403.79</v>
      </c>
      <c r="K21" s="22"/>
    </row>
    <row r="22" spans="6:7" ht="11.25">
      <c r="F22" s="7" t="s">
        <v>26</v>
      </c>
      <c r="G22" s="12">
        <f>E21-G21</f>
        <v>21487.320000000065</v>
      </c>
    </row>
    <row r="23" spans="6:7" ht="11.25">
      <c r="F23" s="7" t="s">
        <v>27</v>
      </c>
      <c r="G23" s="12">
        <v>549668.95</v>
      </c>
    </row>
    <row r="25" spans="2:11" ht="11.25">
      <c r="B25" s="27" t="s">
        <v>25</v>
      </c>
      <c r="C25" s="27"/>
      <c r="D25" s="27"/>
      <c r="E25" s="27"/>
      <c r="F25" s="27"/>
      <c r="G25" s="27"/>
      <c r="H25" s="27"/>
      <c r="I25" s="27"/>
      <c r="J25" s="27"/>
      <c r="K25" s="5" t="s">
        <v>28</v>
      </c>
    </row>
    <row r="26" spans="2:11" ht="11.25">
      <c r="B26" s="23" t="s">
        <v>29</v>
      </c>
      <c r="C26" s="23"/>
      <c r="D26" s="23"/>
      <c r="E26" s="23"/>
      <c r="F26" s="23"/>
      <c r="G26" s="23"/>
      <c r="H26" s="23"/>
      <c r="I26" s="23"/>
      <c r="J26" s="23"/>
      <c r="K26" s="13">
        <v>80350</v>
      </c>
    </row>
    <row r="27" spans="2:11" ht="11.25">
      <c r="B27" s="23" t="s">
        <v>30</v>
      </c>
      <c r="C27" s="23"/>
      <c r="D27" s="23"/>
      <c r="E27" s="23"/>
      <c r="F27" s="23"/>
      <c r="G27" s="23"/>
      <c r="H27" s="23"/>
      <c r="I27" s="23"/>
      <c r="J27" s="23"/>
      <c r="K27" s="13">
        <v>116231</v>
      </c>
    </row>
    <row r="28" spans="2:11" ht="11.25">
      <c r="B28" s="23" t="s">
        <v>31</v>
      </c>
      <c r="C28" s="23"/>
      <c r="D28" s="23"/>
      <c r="E28" s="23"/>
      <c r="F28" s="23"/>
      <c r="G28" s="23"/>
      <c r="H28" s="23"/>
      <c r="I28" s="23"/>
      <c r="J28" s="23"/>
      <c r="K28" s="13">
        <v>26075</v>
      </c>
    </row>
    <row r="29" spans="2:11" ht="11.25">
      <c r="B29" s="23" t="s">
        <v>32</v>
      </c>
      <c r="C29" s="23"/>
      <c r="D29" s="23"/>
      <c r="E29" s="23"/>
      <c r="F29" s="23"/>
      <c r="G29" s="23"/>
      <c r="H29" s="23"/>
      <c r="I29" s="23"/>
      <c r="J29" s="23"/>
      <c r="K29" s="13">
        <v>44103</v>
      </c>
    </row>
    <row r="30" spans="2:11" ht="11.25">
      <c r="B30" s="23" t="s">
        <v>49</v>
      </c>
      <c r="C30" s="23"/>
      <c r="D30" s="23"/>
      <c r="E30" s="23"/>
      <c r="F30" s="23"/>
      <c r="G30" s="23"/>
      <c r="H30" s="23"/>
      <c r="I30" s="23"/>
      <c r="J30" s="23"/>
      <c r="K30" s="13">
        <v>61297.56</v>
      </c>
    </row>
    <row r="31" spans="2:11" ht="11.25">
      <c r="B31" s="23" t="s">
        <v>50</v>
      </c>
      <c r="C31" s="23"/>
      <c r="D31" s="23"/>
      <c r="E31" s="23"/>
      <c r="F31" s="23"/>
      <c r="G31" s="23"/>
      <c r="H31" s="23"/>
      <c r="I31" s="23"/>
      <c r="J31" s="23"/>
      <c r="K31" s="16">
        <v>2214.74</v>
      </c>
    </row>
    <row r="32" spans="10:12" ht="11.25">
      <c r="J32" s="7" t="s">
        <v>33</v>
      </c>
      <c r="K32" s="11">
        <v>330271.3</v>
      </c>
      <c r="L32" s="15"/>
    </row>
    <row r="33" spans="10:11" ht="11.25">
      <c r="J33" s="7" t="s">
        <v>34</v>
      </c>
      <c r="K33" s="11">
        <v>330271.3</v>
      </c>
    </row>
    <row r="35" spans="2:11" ht="11.25">
      <c r="B35" s="27" t="s">
        <v>35</v>
      </c>
      <c r="C35" s="27"/>
      <c r="D35" s="27"/>
      <c r="E35" s="27"/>
      <c r="F35" s="27"/>
      <c r="G35" s="27"/>
      <c r="H35" s="27"/>
      <c r="I35" s="27"/>
      <c r="J35" s="27"/>
      <c r="K35" s="5" t="s">
        <v>28</v>
      </c>
    </row>
    <row r="36" spans="2:11" ht="11.25">
      <c r="B36" s="23" t="s">
        <v>29</v>
      </c>
      <c r="C36" s="23"/>
      <c r="D36" s="23"/>
      <c r="E36" s="23"/>
      <c r="F36" s="23"/>
      <c r="G36" s="23"/>
      <c r="H36" s="23"/>
      <c r="I36" s="23"/>
      <c r="J36" s="23"/>
      <c r="K36" s="13">
        <v>88659</v>
      </c>
    </row>
    <row r="37" spans="10:11" ht="11.25">
      <c r="J37" s="7" t="s">
        <v>33</v>
      </c>
      <c r="K37" s="11">
        <v>88659</v>
      </c>
    </row>
    <row r="38" spans="2:6" ht="12.75">
      <c r="B38" s="30" t="s">
        <v>36</v>
      </c>
      <c r="C38" s="30"/>
      <c r="D38" s="30"/>
      <c r="E38" s="30"/>
      <c r="F38" s="30"/>
    </row>
    <row r="39" spans="2:10" ht="11.25">
      <c r="B39" s="27" t="s">
        <v>37</v>
      </c>
      <c r="C39" s="27"/>
      <c r="D39" s="27"/>
      <c r="E39" s="27" t="s">
        <v>28</v>
      </c>
      <c r="F39" s="27"/>
      <c r="G39" s="8"/>
      <c r="H39" s="8"/>
      <c r="I39" s="9"/>
      <c r="J39" s="9"/>
    </row>
    <row r="40" spans="2:8" ht="11.25">
      <c r="B40" s="23" t="s">
        <v>38</v>
      </c>
      <c r="C40" s="23"/>
      <c r="D40" s="23"/>
      <c r="E40" s="28">
        <f>C20</f>
        <v>567000.02</v>
      </c>
      <c r="F40" s="29"/>
      <c r="G40" s="8"/>
      <c r="H40" s="8"/>
    </row>
    <row r="41" spans="2:8" ht="11.25">
      <c r="B41" s="25" t="s">
        <v>39</v>
      </c>
      <c r="C41" s="25"/>
      <c r="D41" s="25"/>
      <c r="E41" s="26">
        <v>84476.03</v>
      </c>
      <c r="F41" s="26"/>
      <c r="G41" s="8"/>
      <c r="H41" s="8"/>
    </row>
    <row r="42" spans="2:8" ht="11.25">
      <c r="B42" s="25" t="s">
        <v>40</v>
      </c>
      <c r="C42" s="25"/>
      <c r="D42" s="25"/>
      <c r="E42" s="26">
        <v>26699.74</v>
      </c>
      <c r="F42" s="26"/>
      <c r="G42" s="14"/>
      <c r="H42" s="8"/>
    </row>
    <row r="43" spans="2:8" ht="11.25">
      <c r="B43" s="25" t="s">
        <v>41</v>
      </c>
      <c r="C43" s="25"/>
      <c r="D43" s="25"/>
      <c r="E43" s="26">
        <v>3265.52</v>
      </c>
      <c r="F43" s="26"/>
      <c r="G43" s="8"/>
      <c r="H43" s="8"/>
    </row>
    <row r="44" spans="2:8" ht="11.25">
      <c r="B44" s="25" t="s">
        <v>42</v>
      </c>
      <c r="C44" s="25"/>
      <c r="D44" s="25"/>
      <c r="E44" s="26">
        <v>3576.42</v>
      </c>
      <c r="F44" s="26"/>
      <c r="G44" s="8"/>
      <c r="H44" s="8"/>
    </row>
    <row r="45" spans="2:8" ht="11.25">
      <c r="B45" s="23" t="s">
        <v>43</v>
      </c>
      <c r="C45" s="23"/>
      <c r="D45" s="23"/>
      <c r="E45" s="24">
        <v>86455.78</v>
      </c>
      <c r="F45" s="24"/>
      <c r="G45" s="8"/>
      <c r="H45" s="8"/>
    </row>
    <row r="46" ht="11.25" customHeight="1"/>
    <row r="47" ht="11.25" customHeight="1"/>
  </sheetData>
  <sheetProtection/>
  <mergeCells count="46">
    <mergeCell ref="C19:D19"/>
    <mergeCell ref="C20:D2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29:J29"/>
    <mergeCell ref="B35:J35"/>
    <mergeCell ref="B36:J36"/>
    <mergeCell ref="B38:F38"/>
    <mergeCell ref="B39:D39"/>
    <mergeCell ref="E39:F39"/>
    <mergeCell ref="B30:J30"/>
    <mergeCell ref="B31:J31"/>
    <mergeCell ref="E21:F21"/>
    <mergeCell ref="B25:J25"/>
    <mergeCell ref="B26:J26"/>
    <mergeCell ref="B27:J27"/>
    <mergeCell ref="B28:J28"/>
    <mergeCell ref="J21:K21"/>
    <mergeCell ref="H21:I21"/>
    <mergeCell ref="C21:D21"/>
    <mergeCell ref="B15:C16"/>
    <mergeCell ref="D15:E16"/>
    <mergeCell ref="G15:J16"/>
    <mergeCell ref="K15:K16"/>
    <mergeCell ref="E19:F19"/>
    <mergeCell ref="E20:F20"/>
    <mergeCell ref="J19:K19"/>
    <mergeCell ref="J20:K20"/>
    <mergeCell ref="H19:I19"/>
    <mergeCell ref="H20:I20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  <rowBreaks count="1" manualBreakCount="1">
    <brk id="47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5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10" style="0" customWidth="1"/>
    <col min="5" max="5" width="11.33203125" style="0" customWidth="1"/>
    <col min="6" max="6" width="4.5" style="0" customWidth="1"/>
    <col min="7" max="7" width="18.83203125" style="0" customWidth="1"/>
    <col min="8" max="8" width="16" style="0" customWidth="1"/>
    <col min="9" max="9" width="2.16015625" style="0" customWidth="1"/>
    <col min="10" max="10" width="7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6" ht="11.25">
      <c r="B6" s="34" t="s">
        <v>44</v>
      </c>
      <c r="C6" s="34"/>
      <c r="D6" s="34"/>
      <c r="E6" s="34"/>
      <c r="F6" s="1" t="s">
        <v>4</v>
      </c>
    </row>
    <row r="7" spans="2:8" ht="11.25">
      <c r="B7" s="34" t="s">
        <v>48</v>
      </c>
      <c r="C7" s="34"/>
      <c r="D7" s="34"/>
      <c r="E7" s="34"/>
      <c r="F7" s="1" t="s">
        <v>5</v>
      </c>
      <c r="H7" s="2">
        <v>3</v>
      </c>
    </row>
    <row r="8" spans="2:8" ht="11.25">
      <c r="B8" s="34" t="s">
        <v>6</v>
      </c>
      <c r="C8" s="34"/>
      <c r="D8" s="34"/>
      <c r="E8" s="34"/>
      <c r="F8" s="1" t="s">
        <v>7</v>
      </c>
      <c r="H8" s="2">
        <v>2</v>
      </c>
    </row>
    <row r="9" spans="6:8" ht="11.25">
      <c r="F9" s="1" t="s">
        <v>8</v>
      </c>
      <c r="H9" s="2">
        <v>24</v>
      </c>
    </row>
    <row r="10" spans="6:8" ht="11.25">
      <c r="F10" s="1" t="s">
        <v>9</v>
      </c>
      <c r="H10" s="1" t="s">
        <v>46</v>
      </c>
    </row>
    <row r="11" spans="6:8" ht="11.25">
      <c r="F11" s="1" t="s">
        <v>10</v>
      </c>
      <c r="H11" s="1" t="s">
        <v>11</v>
      </c>
    </row>
    <row r="12" spans="6:8" ht="11.25">
      <c r="F12" s="1" t="s">
        <v>12</v>
      </c>
      <c r="H12" s="1" t="s">
        <v>13</v>
      </c>
    </row>
    <row r="13" spans="6:8" ht="11.25">
      <c r="F13" s="1" t="s">
        <v>14</v>
      </c>
      <c r="H13" s="1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8" ht="11.25">
      <c r="B18" s="3" t="s">
        <v>18</v>
      </c>
    </row>
    <row r="19" spans="2:11" ht="11.25">
      <c r="B19" s="4" t="s">
        <v>19</v>
      </c>
      <c r="C19" s="17" t="s">
        <v>20</v>
      </c>
      <c r="D19" s="18"/>
      <c r="E19" s="27" t="s">
        <v>21</v>
      </c>
      <c r="F19" s="27"/>
      <c r="G19" s="5" t="s">
        <v>22</v>
      </c>
      <c r="H19" s="17" t="s">
        <v>23</v>
      </c>
      <c r="I19" s="18"/>
      <c r="J19" s="17" t="s">
        <v>24</v>
      </c>
      <c r="K19" s="18"/>
    </row>
    <row r="20" spans="2:11" ht="11.25">
      <c r="B20" s="6" t="s">
        <v>25</v>
      </c>
      <c r="C20" s="19">
        <v>569216.84</v>
      </c>
      <c r="D20" s="20"/>
      <c r="E20" s="31">
        <v>569216.84</v>
      </c>
      <c r="F20" s="31"/>
      <c r="G20" s="10">
        <v>499248.42</v>
      </c>
      <c r="H20" s="19"/>
      <c r="I20" s="20"/>
      <c r="J20" s="36">
        <f>E41+E42+E43+E44+E45+K33+K37</f>
        <v>574955.29</v>
      </c>
      <c r="K20" s="37"/>
    </row>
    <row r="21" spans="3:11" ht="11.25">
      <c r="C21" s="21">
        <f>C20</f>
        <v>569216.84</v>
      </c>
      <c r="D21" s="22"/>
      <c r="E21" s="32">
        <f>E20</f>
        <v>569216.84</v>
      </c>
      <c r="F21" s="32"/>
      <c r="G21" s="11">
        <v>499248.42</v>
      </c>
      <c r="H21" s="21"/>
      <c r="I21" s="22"/>
      <c r="J21" s="38">
        <f>J20</f>
        <v>574955.29</v>
      </c>
      <c r="K21" s="39"/>
    </row>
    <row r="22" spans="6:7" ht="11.25">
      <c r="F22" s="7" t="s">
        <v>26</v>
      </c>
      <c r="G22" s="12">
        <f>E21-G21</f>
        <v>69968.41999999998</v>
      </c>
    </row>
    <row r="23" spans="6:7" ht="11.25">
      <c r="F23" s="7" t="s">
        <v>27</v>
      </c>
      <c r="G23" s="12">
        <v>366587.68</v>
      </c>
    </row>
    <row r="25" spans="2:11" ht="11.25">
      <c r="B25" s="27" t="s">
        <v>25</v>
      </c>
      <c r="C25" s="27"/>
      <c r="D25" s="27"/>
      <c r="E25" s="27"/>
      <c r="F25" s="27"/>
      <c r="G25" s="27"/>
      <c r="H25" s="27"/>
      <c r="I25" s="27"/>
      <c r="J25" s="27"/>
      <c r="K25" s="5" t="s">
        <v>28</v>
      </c>
    </row>
    <row r="26" spans="2:11" ht="11.25">
      <c r="B26" s="23" t="s">
        <v>29</v>
      </c>
      <c r="C26" s="23"/>
      <c r="D26" s="23"/>
      <c r="E26" s="23"/>
      <c r="F26" s="23"/>
      <c r="G26" s="23"/>
      <c r="H26" s="23"/>
      <c r="I26" s="23"/>
      <c r="J26" s="23"/>
      <c r="K26" s="13">
        <v>17250</v>
      </c>
    </row>
    <row r="27" spans="2:11" ht="11.25">
      <c r="B27" s="23" t="s">
        <v>30</v>
      </c>
      <c r="C27" s="23"/>
      <c r="D27" s="23"/>
      <c r="E27" s="23"/>
      <c r="F27" s="23"/>
      <c r="G27" s="23"/>
      <c r="H27" s="23"/>
      <c r="I27" s="23"/>
      <c r="J27" s="23"/>
      <c r="K27" s="13">
        <v>108286.52</v>
      </c>
    </row>
    <row r="28" spans="2:11" ht="11.25">
      <c r="B28" s="23" t="s">
        <v>31</v>
      </c>
      <c r="C28" s="23"/>
      <c r="D28" s="23"/>
      <c r="E28" s="23"/>
      <c r="F28" s="23"/>
      <c r="G28" s="23"/>
      <c r="H28" s="23"/>
      <c r="I28" s="23"/>
      <c r="J28" s="23"/>
      <c r="K28" s="13">
        <v>4391</v>
      </c>
    </row>
    <row r="29" spans="2:11" ht="11.25">
      <c r="B29" s="23" t="s">
        <v>32</v>
      </c>
      <c r="C29" s="23"/>
      <c r="D29" s="23"/>
      <c r="E29" s="23"/>
      <c r="F29" s="23"/>
      <c r="G29" s="23"/>
      <c r="H29" s="23"/>
      <c r="I29" s="23"/>
      <c r="J29" s="23"/>
      <c r="K29" s="13">
        <v>59643.23</v>
      </c>
    </row>
    <row r="30" spans="2:11" ht="11.25">
      <c r="B30" s="23" t="s">
        <v>49</v>
      </c>
      <c r="C30" s="23"/>
      <c r="D30" s="23"/>
      <c r="E30" s="23"/>
      <c r="F30" s="23"/>
      <c r="G30" s="23"/>
      <c r="H30" s="23"/>
      <c r="I30" s="23"/>
      <c r="J30" s="23"/>
      <c r="K30" s="13">
        <v>81357.56</v>
      </c>
    </row>
    <row r="31" spans="2:11" ht="11.25">
      <c r="B31" s="23" t="s">
        <v>50</v>
      </c>
      <c r="C31" s="23"/>
      <c r="D31" s="23"/>
      <c r="E31" s="23"/>
      <c r="F31" s="23"/>
      <c r="G31" s="23"/>
      <c r="H31" s="23"/>
      <c r="I31" s="23"/>
      <c r="J31" s="23"/>
      <c r="K31" s="13">
        <v>2485.82</v>
      </c>
    </row>
    <row r="32" spans="10:12" ht="11.25">
      <c r="J32" s="7" t="s">
        <v>33</v>
      </c>
      <c r="K32" s="11">
        <v>273414.13</v>
      </c>
      <c r="L32" s="15"/>
    </row>
    <row r="33" spans="10:11" ht="11.25">
      <c r="J33" s="7" t="s">
        <v>34</v>
      </c>
      <c r="K33" s="11">
        <f>K26+K27+K28+K29+K30+K31</f>
        <v>273414.13</v>
      </c>
    </row>
    <row r="35" spans="2:11" ht="11.25">
      <c r="B35" s="27" t="s">
        <v>35</v>
      </c>
      <c r="C35" s="27"/>
      <c r="D35" s="27"/>
      <c r="E35" s="27"/>
      <c r="F35" s="27"/>
      <c r="G35" s="27"/>
      <c r="H35" s="27"/>
      <c r="I35" s="27"/>
      <c r="J35" s="27"/>
      <c r="K35" s="5" t="s">
        <v>28</v>
      </c>
    </row>
    <row r="36" spans="2:11" ht="11.25">
      <c r="B36" s="23" t="s">
        <v>29</v>
      </c>
      <c r="C36" s="23"/>
      <c r="D36" s="23"/>
      <c r="E36" s="23"/>
      <c r="F36" s="23"/>
      <c r="G36" s="23"/>
      <c r="H36" s="23"/>
      <c r="I36" s="23"/>
      <c r="J36" s="23"/>
      <c r="K36" s="13">
        <v>86947</v>
      </c>
    </row>
    <row r="37" spans="10:11" ht="11.25">
      <c r="J37" s="7" t="s">
        <v>33</v>
      </c>
      <c r="K37" s="11">
        <v>86947</v>
      </c>
    </row>
    <row r="38" spans="2:6" ht="12.75">
      <c r="B38" s="30" t="s">
        <v>36</v>
      </c>
      <c r="C38" s="30"/>
      <c r="D38" s="30"/>
      <c r="E38" s="30"/>
      <c r="F38" s="30"/>
    </row>
    <row r="39" spans="2:10" ht="11.25">
      <c r="B39" s="27" t="s">
        <v>37</v>
      </c>
      <c r="C39" s="27"/>
      <c r="D39" s="27"/>
      <c r="E39" s="27" t="s">
        <v>28</v>
      </c>
      <c r="F39" s="27"/>
      <c r="G39" s="8"/>
      <c r="H39" s="8"/>
      <c r="I39" s="9"/>
      <c r="J39" s="9"/>
    </row>
    <row r="40" spans="2:8" ht="11.25">
      <c r="B40" s="23" t="s">
        <v>38</v>
      </c>
      <c r="C40" s="23"/>
      <c r="D40" s="23"/>
      <c r="E40" s="28">
        <f>C21</f>
        <v>569216.84</v>
      </c>
      <c r="F40" s="29"/>
      <c r="G40" s="8"/>
      <c r="H40" s="8"/>
    </row>
    <row r="41" spans="2:8" ht="11.25">
      <c r="B41" s="25" t="s">
        <v>39</v>
      </c>
      <c r="C41" s="25"/>
      <c r="D41" s="25"/>
      <c r="E41" s="26">
        <v>86499.62</v>
      </c>
      <c r="F41" s="26"/>
      <c r="G41" s="8"/>
      <c r="H41" s="8"/>
    </row>
    <row r="42" spans="2:8" ht="11.25">
      <c r="B42" s="25" t="s">
        <v>40</v>
      </c>
      <c r="C42" s="25"/>
      <c r="D42" s="25"/>
      <c r="E42" s="26">
        <v>30930.54</v>
      </c>
      <c r="F42" s="26"/>
      <c r="G42" s="8"/>
      <c r="H42" s="8"/>
    </row>
    <row r="43" spans="2:8" ht="11.25">
      <c r="B43" s="25" t="s">
        <v>41</v>
      </c>
      <c r="C43" s="25"/>
      <c r="D43" s="25"/>
      <c r="E43" s="26">
        <v>3400.74</v>
      </c>
      <c r="F43" s="26"/>
      <c r="G43" s="8"/>
      <c r="H43" s="8"/>
    </row>
    <row r="44" spans="2:8" ht="11.25">
      <c r="B44" s="25" t="s">
        <v>42</v>
      </c>
      <c r="C44" s="25"/>
      <c r="D44" s="25"/>
      <c r="E44" s="26">
        <v>3724.62</v>
      </c>
      <c r="F44" s="26"/>
      <c r="G44" s="8"/>
      <c r="H44" s="8"/>
    </row>
    <row r="45" spans="2:8" ht="11.25">
      <c r="B45" s="23" t="s">
        <v>43</v>
      </c>
      <c r="C45" s="23"/>
      <c r="D45" s="23"/>
      <c r="E45" s="24">
        <v>90038.64</v>
      </c>
      <c r="F45" s="24"/>
      <c r="G45" s="8"/>
      <c r="H45" s="8"/>
    </row>
    <row r="46" ht="11.25" customHeight="1"/>
  </sheetData>
  <sheetProtection/>
  <mergeCells count="46">
    <mergeCell ref="K15:K16"/>
    <mergeCell ref="B2:K2"/>
    <mergeCell ref="B3:K3"/>
    <mergeCell ref="B4:K4"/>
    <mergeCell ref="B6:E6"/>
    <mergeCell ref="E19:F19"/>
    <mergeCell ref="E20:F20"/>
    <mergeCell ref="E21:F21"/>
    <mergeCell ref="B25:J25"/>
    <mergeCell ref="B26:J26"/>
    <mergeCell ref="B7:E7"/>
    <mergeCell ref="B8:E8"/>
    <mergeCell ref="B15:C16"/>
    <mergeCell ref="D15:E16"/>
    <mergeCell ref="G15:J16"/>
    <mergeCell ref="B27:J27"/>
    <mergeCell ref="B28:J28"/>
    <mergeCell ref="B29:J29"/>
    <mergeCell ref="B35:J35"/>
    <mergeCell ref="B36:J36"/>
    <mergeCell ref="B38:F38"/>
    <mergeCell ref="E42:F42"/>
    <mergeCell ref="B43:D43"/>
    <mergeCell ref="E43:F43"/>
    <mergeCell ref="B41:D41"/>
    <mergeCell ref="E41:F41"/>
    <mergeCell ref="B39:D39"/>
    <mergeCell ref="E39:F39"/>
    <mergeCell ref="B40:D40"/>
    <mergeCell ref="E40:F40"/>
    <mergeCell ref="C19:D19"/>
    <mergeCell ref="C20:D20"/>
    <mergeCell ref="C21:D21"/>
    <mergeCell ref="B30:J30"/>
    <mergeCell ref="B31:J31"/>
    <mergeCell ref="B45:D45"/>
    <mergeCell ref="E45:F45"/>
    <mergeCell ref="B44:D44"/>
    <mergeCell ref="E44:F44"/>
    <mergeCell ref="B42:D42"/>
    <mergeCell ref="J19:K19"/>
    <mergeCell ref="H19:I19"/>
    <mergeCell ref="H20:I20"/>
    <mergeCell ref="H21:I21"/>
    <mergeCell ref="J20:K20"/>
    <mergeCell ref="J21:K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5"/>
  <sheetViews>
    <sheetView tabSelected="1" zoomScale="90" zoomScaleNormal="90" zoomScalePageLayoutView="0" workbookViewId="0" topLeftCell="A1">
      <selection activeCell="E32" sqref="E3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83203125" style="0" customWidth="1"/>
    <col min="5" max="5" width="11.33203125" style="0" customWidth="1"/>
    <col min="6" max="6" width="4.5" style="0" customWidth="1"/>
    <col min="7" max="7" width="18.83203125" style="0" customWidth="1"/>
    <col min="8" max="8" width="5.33203125" style="0" customWidth="1"/>
    <col min="9" max="9" width="12.16015625" style="0" customWidth="1"/>
    <col min="10" max="10" width="7.832031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6" ht="11.25">
      <c r="B6" s="34" t="s">
        <v>45</v>
      </c>
      <c r="C6" s="34"/>
      <c r="D6" s="34"/>
      <c r="E6" s="34"/>
      <c r="F6" s="1" t="s">
        <v>4</v>
      </c>
    </row>
    <row r="7" spans="2:8" ht="11.25">
      <c r="B7" s="34" t="s">
        <v>48</v>
      </c>
      <c r="C7" s="34"/>
      <c r="D7" s="34"/>
      <c r="E7" s="34"/>
      <c r="F7" s="1" t="s">
        <v>5</v>
      </c>
      <c r="H7" s="2">
        <v>3</v>
      </c>
    </row>
    <row r="8" spans="2:8" ht="11.25">
      <c r="B8" s="34" t="s">
        <v>6</v>
      </c>
      <c r="C8" s="34"/>
      <c r="D8" s="34"/>
      <c r="E8" s="34"/>
      <c r="F8" s="1" t="s">
        <v>7</v>
      </c>
      <c r="H8" s="2">
        <v>2</v>
      </c>
    </row>
    <row r="9" spans="6:8" ht="11.25">
      <c r="F9" s="1" t="s">
        <v>8</v>
      </c>
      <c r="H9" s="2">
        <v>24</v>
      </c>
    </row>
    <row r="10" spans="6:8" ht="11.25">
      <c r="F10" s="1" t="s">
        <v>9</v>
      </c>
      <c r="H10" s="1" t="s">
        <v>47</v>
      </c>
    </row>
    <row r="11" spans="6:8" ht="11.25">
      <c r="F11" s="1" t="s">
        <v>10</v>
      </c>
      <c r="H11" s="1" t="s">
        <v>11</v>
      </c>
    </row>
    <row r="12" spans="6:8" ht="11.25">
      <c r="F12" s="1" t="s">
        <v>12</v>
      </c>
      <c r="H12" s="1" t="s">
        <v>13</v>
      </c>
    </row>
    <row r="13" spans="6:8" ht="11.25">
      <c r="F13" s="1" t="s">
        <v>14</v>
      </c>
      <c r="H13" s="1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8" ht="11.25">
      <c r="B18" s="3" t="s">
        <v>18</v>
      </c>
    </row>
    <row r="19" spans="2:11" ht="11.25">
      <c r="B19" s="4" t="s">
        <v>19</v>
      </c>
      <c r="C19" s="17" t="s">
        <v>20</v>
      </c>
      <c r="D19" s="18"/>
      <c r="E19" s="27" t="s">
        <v>21</v>
      </c>
      <c r="F19" s="27"/>
      <c r="G19" s="5" t="s">
        <v>22</v>
      </c>
      <c r="H19" s="17" t="s">
        <v>23</v>
      </c>
      <c r="I19" s="18"/>
      <c r="J19" s="17" t="s">
        <v>24</v>
      </c>
      <c r="K19" s="18"/>
    </row>
    <row r="20" spans="2:11" ht="11.25">
      <c r="B20" s="6" t="s">
        <v>25</v>
      </c>
      <c r="C20" s="19">
        <v>468917.24</v>
      </c>
      <c r="D20" s="20"/>
      <c r="E20" s="31">
        <v>468917.24</v>
      </c>
      <c r="F20" s="31"/>
      <c r="G20" s="10">
        <v>416912.83</v>
      </c>
      <c r="H20" s="19"/>
      <c r="I20" s="20"/>
      <c r="J20" s="19">
        <f>E41+E42+E43+E44+E45+K33+K37</f>
        <v>615422.29</v>
      </c>
      <c r="K20" s="20"/>
    </row>
    <row r="21" spans="3:11" ht="11.25">
      <c r="C21" s="21">
        <f>C20</f>
        <v>468917.24</v>
      </c>
      <c r="D21" s="22"/>
      <c r="E21" s="32">
        <f>E20</f>
        <v>468917.24</v>
      </c>
      <c r="F21" s="32"/>
      <c r="G21" s="11">
        <v>418297.91</v>
      </c>
      <c r="H21" s="21"/>
      <c r="I21" s="22"/>
      <c r="J21" s="21">
        <f>J20</f>
        <v>615422.29</v>
      </c>
      <c r="K21" s="22"/>
    </row>
    <row r="22" spans="6:7" ht="11.25">
      <c r="F22" s="7" t="s">
        <v>26</v>
      </c>
      <c r="G22" s="12">
        <f>E21-G21</f>
        <v>50619.330000000016</v>
      </c>
    </row>
    <row r="23" spans="6:7" ht="11.25">
      <c r="F23" s="7" t="s">
        <v>27</v>
      </c>
      <c r="G23" s="12">
        <v>311328.84</v>
      </c>
    </row>
    <row r="25" spans="2:11" ht="11.25">
      <c r="B25" s="27" t="s">
        <v>25</v>
      </c>
      <c r="C25" s="27"/>
      <c r="D25" s="27"/>
      <c r="E25" s="27"/>
      <c r="F25" s="27"/>
      <c r="G25" s="27"/>
      <c r="H25" s="27"/>
      <c r="I25" s="27"/>
      <c r="J25" s="27"/>
      <c r="K25" s="5" t="s">
        <v>28</v>
      </c>
    </row>
    <row r="26" spans="2:11" ht="11.25">
      <c r="B26" s="23" t="s">
        <v>29</v>
      </c>
      <c r="C26" s="23"/>
      <c r="D26" s="23"/>
      <c r="E26" s="23"/>
      <c r="F26" s="23"/>
      <c r="G26" s="23"/>
      <c r="H26" s="23"/>
      <c r="I26" s="23"/>
      <c r="J26" s="23"/>
      <c r="K26" s="13">
        <v>66118</v>
      </c>
    </row>
    <row r="27" spans="2:11" ht="11.25">
      <c r="B27" s="23" t="s">
        <v>30</v>
      </c>
      <c r="C27" s="23"/>
      <c r="D27" s="23"/>
      <c r="E27" s="23"/>
      <c r="F27" s="23"/>
      <c r="G27" s="23"/>
      <c r="H27" s="23"/>
      <c r="I27" s="23"/>
      <c r="J27" s="23"/>
      <c r="K27" s="13">
        <v>85853</v>
      </c>
    </row>
    <row r="28" spans="2:11" ht="11.25">
      <c r="B28" s="23" t="s">
        <v>31</v>
      </c>
      <c r="C28" s="23"/>
      <c r="D28" s="23"/>
      <c r="E28" s="23"/>
      <c r="F28" s="23"/>
      <c r="G28" s="23"/>
      <c r="H28" s="23"/>
      <c r="I28" s="23"/>
      <c r="J28" s="23"/>
      <c r="K28" s="13">
        <v>3614</v>
      </c>
    </row>
    <row r="29" spans="2:11" ht="11.25">
      <c r="B29" s="23" t="s">
        <v>32</v>
      </c>
      <c r="C29" s="23"/>
      <c r="D29" s="23"/>
      <c r="E29" s="23"/>
      <c r="F29" s="23"/>
      <c r="G29" s="23"/>
      <c r="H29" s="23"/>
      <c r="I29" s="23"/>
      <c r="J29" s="23"/>
      <c r="K29" s="13">
        <v>53922</v>
      </c>
    </row>
    <row r="30" spans="2:11" ht="11.25">
      <c r="B30" s="23" t="s">
        <v>49</v>
      </c>
      <c r="C30" s="23"/>
      <c r="D30" s="23"/>
      <c r="E30" s="23"/>
      <c r="F30" s="23"/>
      <c r="G30" s="23"/>
      <c r="H30" s="23"/>
      <c r="I30" s="23"/>
      <c r="J30" s="23"/>
      <c r="K30" s="13">
        <v>71357.56</v>
      </c>
    </row>
    <row r="31" spans="2:11" ht="11.25">
      <c r="B31" s="23" t="s">
        <v>50</v>
      </c>
      <c r="C31" s="23"/>
      <c r="D31" s="23"/>
      <c r="E31" s="23"/>
      <c r="F31" s="23"/>
      <c r="G31" s="23"/>
      <c r="H31" s="23"/>
      <c r="I31" s="23"/>
      <c r="J31" s="23"/>
      <c r="K31" s="13">
        <v>2358.86</v>
      </c>
    </row>
    <row r="32" spans="10:11" ht="11.25">
      <c r="J32" s="7" t="s">
        <v>33</v>
      </c>
      <c r="K32" s="11">
        <v>283223.42</v>
      </c>
    </row>
    <row r="33" spans="10:12" ht="11.25">
      <c r="J33" s="7" t="s">
        <v>34</v>
      </c>
      <c r="K33" s="11">
        <v>283223.42</v>
      </c>
      <c r="L33" s="15"/>
    </row>
    <row r="35" spans="2:11" ht="11.25">
      <c r="B35" s="27" t="s">
        <v>35</v>
      </c>
      <c r="C35" s="27"/>
      <c r="D35" s="27"/>
      <c r="E35" s="27"/>
      <c r="F35" s="27"/>
      <c r="G35" s="27"/>
      <c r="H35" s="27"/>
      <c r="I35" s="27"/>
      <c r="J35" s="27"/>
      <c r="K35" s="5" t="s">
        <v>28</v>
      </c>
    </row>
    <row r="36" spans="2:11" ht="11.25">
      <c r="B36" s="23" t="s">
        <v>29</v>
      </c>
      <c r="C36" s="23"/>
      <c r="D36" s="23"/>
      <c r="E36" s="23"/>
      <c r="F36" s="23"/>
      <c r="G36" s="23"/>
      <c r="H36" s="23"/>
      <c r="I36" s="23"/>
      <c r="J36" s="23"/>
      <c r="K36" s="13">
        <v>162670</v>
      </c>
    </row>
    <row r="37" spans="10:11" ht="11.25">
      <c r="J37" s="7" t="s">
        <v>33</v>
      </c>
      <c r="K37" s="11">
        <v>162670</v>
      </c>
    </row>
    <row r="38" spans="2:6" ht="12.75">
      <c r="B38" s="30" t="s">
        <v>36</v>
      </c>
      <c r="C38" s="30"/>
      <c r="D38" s="30"/>
      <c r="E38" s="30"/>
      <c r="F38" s="30"/>
    </row>
    <row r="39" spans="2:10" ht="11.25">
      <c r="B39" s="27" t="s">
        <v>37</v>
      </c>
      <c r="C39" s="27"/>
      <c r="D39" s="27"/>
      <c r="E39" s="27" t="s">
        <v>28</v>
      </c>
      <c r="F39" s="27"/>
      <c r="G39" s="8"/>
      <c r="H39" s="8"/>
      <c r="I39" s="9"/>
      <c r="J39" s="9"/>
    </row>
    <row r="40" spans="2:8" ht="11.25">
      <c r="B40" s="23" t="s">
        <v>38</v>
      </c>
      <c r="C40" s="23"/>
      <c r="D40" s="23"/>
      <c r="E40" s="28">
        <f>C20</f>
        <v>468917.24</v>
      </c>
      <c r="F40" s="29"/>
      <c r="G40" s="8"/>
      <c r="H40" s="8"/>
    </row>
    <row r="41" spans="2:8" ht="11.25">
      <c r="B41" s="25" t="s">
        <v>39</v>
      </c>
      <c r="C41" s="25"/>
      <c r="D41" s="25"/>
      <c r="E41" s="26">
        <v>69141.45</v>
      </c>
      <c r="F41" s="26"/>
      <c r="G41" s="8"/>
      <c r="H41" s="8"/>
    </row>
    <row r="42" spans="2:8" ht="11.25">
      <c r="B42" s="25" t="s">
        <v>40</v>
      </c>
      <c r="C42" s="25"/>
      <c r="D42" s="25"/>
      <c r="E42" s="26">
        <v>24240.21</v>
      </c>
      <c r="F42" s="26"/>
      <c r="G42" s="8"/>
      <c r="H42" s="8"/>
    </row>
    <row r="43" spans="2:8" ht="11.25">
      <c r="B43" s="25" t="s">
        <v>41</v>
      </c>
      <c r="C43" s="25"/>
      <c r="D43" s="25"/>
      <c r="E43" s="26">
        <v>2665.15</v>
      </c>
      <c r="F43" s="26"/>
      <c r="G43" s="8"/>
      <c r="H43" s="8"/>
    </row>
    <row r="44" spans="2:8" ht="11.25">
      <c r="B44" s="25" t="s">
        <v>42</v>
      </c>
      <c r="C44" s="25"/>
      <c r="D44" s="25"/>
      <c r="E44" s="26">
        <v>2918.98</v>
      </c>
      <c r="F44" s="26"/>
      <c r="G44" s="8"/>
      <c r="H44" s="8"/>
    </row>
    <row r="45" spans="2:8" ht="11.25">
      <c r="B45" s="23" t="s">
        <v>43</v>
      </c>
      <c r="C45" s="23"/>
      <c r="D45" s="23"/>
      <c r="E45" s="24">
        <v>70563.08</v>
      </c>
      <c r="F45" s="24"/>
      <c r="G45" s="8"/>
      <c r="H45" s="8"/>
    </row>
    <row r="46" ht="11.25" customHeight="1"/>
  </sheetData>
  <sheetProtection/>
  <mergeCells count="46">
    <mergeCell ref="D15:E16"/>
    <mergeCell ref="G15:J16"/>
    <mergeCell ref="K15:K16"/>
    <mergeCell ref="B2:K2"/>
    <mergeCell ref="B3:K3"/>
    <mergeCell ref="E19:F19"/>
    <mergeCell ref="E20:F20"/>
    <mergeCell ref="E21:F21"/>
    <mergeCell ref="B25:J25"/>
    <mergeCell ref="B26:J26"/>
    <mergeCell ref="B4:K4"/>
    <mergeCell ref="B6:E6"/>
    <mergeCell ref="B7:E7"/>
    <mergeCell ref="B8:E8"/>
    <mergeCell ref="B15:C16"/>
    <mergeCell ref="B27:J27"/>
    <mergeCell ref="B28:J28"/>
    <mergeCell ref="B29:J29"/>
    <mergeCell ref="B35:J35"/>
    <mergeCell ref="B36:J36"/>
    <mergeCell ref="B38:F38"/>
    <mergeCell ref="E42:F42"/>
    <mergeCell ref="B43:D43"/>
    <mergeCell ref="E43:F43"/>
    <mergeCell ref="B41:D41"/>
    <mergeCell ref="E41:F41"/>
    <mergeCell ref="B39:D39"/>
    <mergeCell ref="E39:F39"/>
    <mergeCell ref="B40:D40"/>
    <mergeCell ref="E40:F40"/>
    <mergeCell ref="C19:D19"/>
    <mergeCell ref="C20:D20"/>
    <mergeCell ref="C21:D21"/>
    <mergeCell ref="B30:J30"/>
    <mergeCell ref="B31:J31"/>
    <mergeCell ref="B45:D45"/>
    <mergeCell ref="E45:F45"/>
    <mergeCell ref="B44:D44"/>
    <mergeCell ref="E44:F44"/>
    <mergeCell ref="B42:D42"/>
    <mergeCell ref="J19:K19"/>
    <mergeCell ref="J20:K20"/>
    <mergeCell ref="J21:K21"/>
    <mergeCell ref="H20:I20"/>
    <mergeCell ref="H19:I19"/>
    <mergeCell ref="H21:I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 Левченко</cp:lastModifiedBy>
  <cp:lastPrinted>2019-04-12T01:26:04Z</cp:lastPrinted>
  <dcterms:created xsi:type="dcterms:W3CDTF">2019-04-12T01:26:04Z</dcterms:created>
  <dcterms:modified xsi:type="dcterms:W3CDTF">2019-04-19T01:14:19Z</dcterms:modified>
  <cp:category/>
  <cp:version/>
  <cp:contentType/>
  <cp:contentStatus/>
  <cp:revision>1</cp:revision>
</cp:coreProperties>
</file>