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10" windowHeight="7575" tabRatio="738" activeTab="0"/>
  </bookViews>
  <sheets>
    <sheet name="АРСЕНЬЕВА, д. 12 " sheetId="1" r:id="rId1"/>
    <sheet name="АРСЕНЬЕВА, д. 14" sheetId="2" r:id="rId2"/>
    <sheet name="АРСЕНЬЕВА, д. 16" sheetId="3" r:id="rId3"/>
    <sheet name="АРСЕНЬЕВА, д. 18" sheetId="4" r:id="rId4"/>
    <sheet name="АРСЕНЬЕВА, д. 20" sheetId="5" r:id="rId5"/>
    <sheet name="АРСЕНЬЕВА, д. 22" sheetId="6" r:id="rId6"/>
    <sheet name="АРСЕНЬЕВА, д. 24" sheetId="7" r:id="rId7"/>
    <sheet name="ГЕОЛОГОВ, д. 1" sheetId="8" r:id="rId8"/>
    <sheet name="ГЕОЛОГОВ, д. 10" sheetId="9" r:id="rId9"/>
    <sheet name="ГЕОЛОГОВ, д. 11" sheetId="10" r:id="rId10"/>
    <sheet name="ГЕОЛОГОВ, д. 12" sheetId="11" r:id="rId11"/>
    <sheet name="ГЕОЛОГОВ, д. 13" sheetId="12" r:id="rId12"/>
    <sheet name="ГЕОЛОГОВ, д. 14" sheetId="13" r:id="rId13"/>
    <sheet name="ГЕОЛОГОВ, д. 15" sheetId="14" r:id="rId14"/>
    <sheet name="ГЕОЛОГОВ, д. 16" sheetId="15" r:id="rId15"/>
    <sheet name="ГЕОЛОГОВ, д. 2" sheetId="16" r:id="rId16"/>
    <sheet name=" ГЕОЛОГОВ, д. 3" sheetId="17" r:id="rId17"/>
    <sheet name=" ГЕОЛОГОВ, д. 4" sheetId="18" r:id="rId18"/>
    <sheet name=" ГЕОЛОГОВ, д. 5" sheetId="19" r:id="rId19"/>
    <sheet name=" ГЕОЛОГОВ, д. 6" sheetId="20" r:id="rId20"/>
    <sheet name=" ГЕОЛОГОВ, д. 7" sheetId="21" r:id="rId21"/>
    <sheet name=" ГЕОЛОГОВ, д. 8" sheetId="22" r:id="rId22"/>
    <sheet name=" ГЕОЛОГОВ, д. 9" sheetId="23" r:id="rId23"/>
    <sheet name="ЛАЗО, д. 12" sheetId="24" r:id="rId24"/>
    <sheet name="ЛАЗО, д. 14" sheetId="25" r:id="rId25"/>
    <sheet name="ЛЕНИНА, д. 10" sheetId="26" r:id="rId26"/>
    <sheet name="ЛЕНИНА, д. 3" sheetId="27" r:id="rId27"/>
    <sheet name="ЛЕНИНА, д. 8" sheetId="28" r:id="rId28"/>
    <sheet name="ЛЕНИНА, д. 9" sheetId="29" r:id="rId29"/>
    <sheet name="СОВЕТСКАЯ, д. 1 А" sheetId="30" r:id="rId30"/>
    <sheet name="СОВЕТСКАЯ, д. 1 Б" sheetId="31" r:id="rId31"/>
    <sheet name="ТАЁЖНАЯ, д. 10" sheetId="32" r:id="rId32"/>
    <sheet name="ТАЁЖНАЯ, д. 10 А" sheetId="33" r:id="rId33"/>
    <sheet name="ТАЁЖНАЯ, д. 12" sheetId="34" r:id="rId34"/>
    <sheet name="ТАЁЖНАЯ, д. 14" sheetId="35" r:id="rId35"/>
    <sheet name="ТАЁЖНАЯ, д. 16" sheetId="36" r:id="rId36"/>
    <sheet name="ТАЁЖНАЯ, д. 2" sheetId="37" r:id="rId37"/>
    <sheet name="ТАЁЖНАЯ, д. 21" sheetId="38" r:id="rId38"/>
    <sheet name="ТАЁЖНАЯ, д. 23" sheetId="39" r:id="rId39"/>
    <sheet name="ТАЁЖНАЯ, д. 4" sheetId="40" r:id="rId40"/>
    <sheet name="ТАЁЖНАЯ, д. 6" sheetId="41" r:id="rId41"/>
    <sheet name="ТАЁЖНЫЙ пер., д. 1" sheetId="42" r:id="rId42"/>
  </sheets>
  <definedNames/>
  <calcPr fullCalcOnLoad="1" refMode="R1C1"/>
</workbook>
</file>

<file path=xl/sharedStrings.xml><?xml version="1.0" encoding="utf-8"?>
<sst xmlns="http://schemas.openxmlformats.org/spreadsheetml/2006/main" count="2425" uniqueCount="161">
  <si>
    <t>Отчет</t>
  </si>
  <si>
    <t>управляющей организации ООО "Управляющая компания"</t>
  </si>
  <si>
    <t>по обслуживанию жилищного фонда</t>
  </si>
  <si>
    <t>Адрес: КОРФОВСКИЙ РП, ТАЕЖНАЯ УЛ, д. 16</t>
  </si>
  <si>
    <t>Вид строения:</t>
  </si>
  <si>
    <t>Дата составления отчета: 16 марта 2023 г.</t>
  </si>
  <si>
    <t>Этажность:</t>
  </si>
  <si>
    <t>Период отчета с 1 января 2022 г. по 31 декабря 2022 г.</t>
  </si>
  <si>
    <t>Количество подъездов:</t>
  </si>
  <si>
    <t>Количество квартир:</t>
  </si>
  <si>
    <t>Площадь дома (о/ж):</t>
  </si>
  <si>
    <t>1 411,8 / 1 411,8 м. кв.</t>
  </si>
  <si>
    <t>Площадь кровли:</t>
  </si>
  <si>
    <t>0 м. кв.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</si>
  <si>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</si>
  <si>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</si>
  <si>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</si>
  <si>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</si>
  <si>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</si>
  <si>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</si>
  <si>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</si>
  <si>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</si>
  <si>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</si>
  <si>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</si>
  <si>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</si>
  <si>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 xml:space="preserve">    Прочие работы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</si>
  <si>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</si>
  <si>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</si>
  <si>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ГВС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</si>
  <si>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</si>
  <si>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</si>
  <si>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</si>
  <si>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</si>
  <si>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>Электромантажные работы</t>
  </si>
  <si>
    <t xml:space="preserve">    Ремонт системы электроснабжения</t>
  </si>
  <si>
    <t>Обеспечение санитарного состояния жилых зданий и придомовых территорий</t>
  </si>
  <si>
    <t xml:space="preserve">    Санитарное содержание лестничных клеток</t>
  </si>
  <si>
    <t xml:space="preserve">    Санитарное содержание дворовых территорий</t>
  </si>
  <si>
    <t xml:space="preserve">    Услуги автотранспорта</t>
  </si>
  <si>
    <t>Общеэксплуатационные расходы</t>
  </si>
  <si>
    <t>Профосмотры</t>
  </si>
  <si>
    <t xml:space="preserve">Итого 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</si>
  <si>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</si>
  <si>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</si>
  <si>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</si>
  <si>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</si>
  <si>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</si>
  <si>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Техобслуживание газового оборудования ВДГО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</si>
  <si>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</si>
  <si>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</si>
  <si>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</si>
  <si>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КР СОИ (Водоотведение СОИ)</t>
  </si>
  <si>
    <t>КР СОИ (ГВС для СОИ)</t>
  </si>
  <si>
    <t>КР СОИ (ХВС для СОИ)</t>
  </si>
  <si>
    <t>КР СОИ (электроэнергия на СОИ)</t>
  </si>
  <si>
    <t>Адрес: КОРФОВСКИЙ, АРСЕНЬЕВА, д. 12</t>
  </si>
  <si>
    <t>Кирпичный</t>
  </si>
  <si>
    <t>739,7 / 739,7 м. кв.</t>
  </si>
  <si>
    <t>870 м. кв.</t>
  </si>
  <si>
    <t>Панельный</t>
  </si>
  <si>
    <t>Адрес: КОРФОВСКИЙ, АРСЕНЬЕВА, д. 14</t>
  </si>
  <si>
    <t>727,6 / 727,6 м. кв.</t>
  </si>
  <si>
    <t>Адрес: КОРФОВСКИЙ, АРСЕНЬЕВА, д. 16</t>
  </si>
  <si>
    <t>479,5 / 479,5 м. кв.</t>
  </si>
  <si>
    <t>476 м. кв.</t>
  </si>
  <si>
    <t>Адрес: КОРФОВСКИЙ, АРСЕНЬЕВА, д. 18</t>
  </si>
  <si>
    <t>548,7 / 548,7 м. кв.</t>
  </si>
  <si>
    <t>Текущий ремонт</t>
  </si>
  <si>
    <t xml:space="preserve">    Ремонт фасадов, цоколей, крылец, балконов</t>
  </si>
  <si>
    <t>Адрес: КОРФОВСКИЙ, АРСЕНЬЕВА, д. 20</t>
  </si>
  <si>
    <t>548,1 / 548,1 м. кв.</t>
  </si>
  <si>
    <t xml:space="preserve">    Прочие сантехнические работы</t>
  </si>
  <si>
    <t>Адрес: КОРФОВСКИЙ, АРСЕНЬЕВА, д. 22</t>
  </si>
  <si>
    <t>595,9 / 595,9 м. кв.</t>
  </si>
  <si>
    <t>Адрес: КОРФОВСКИЙ, АРСЕНЬЕВА, д. 24</t>
  </si>
  <si>
    <t>1 134,8 / 1 134,8 м. кв.</t>
  </si>
  <si>
    <t xml:space="preserve">    Закрытие продухов, входов на чердаки, в подвалы и т.д.</t>
  </si>
  <si>
    <t xml:space="preserve">    Плотницкие и стекольные работы</t>
  </si>
  <si>
    <t>Адрес: КОРФОВСКИЙ, ГЕОЛОГОВ, д. 1</t>
  </si>
  <si>
    <t>1 002,8 / 613,4 м. кв.</t>
  </si>
  <si>
    <t>600 м. кв.</t>
  </si>
  <si>
    <t xml:space="preserve">    Очистка козырьков</t>
  </si>
  <si>
    <t>Адрес: КОРФОВСКИЙ, ГЕОЛОГОВ, д. 10</t>
  </si>
  <si>
    <t>1 092,5 / 599,3 м. кв.</t>
  </si>
  <si>
    <t>Адрес: КОРФОВСКИЙ, ГЕОЛОГОВ, д. 11</t>
  </si>
  <si>
    <t>1 371,55 / 1 058,25 м. кв.</t>
  </si>
  <si>
    <t xml:space="preserve">    Ремонт и замена дверей</t>
  </si>
  <si>
    <t>Адрес: КОРФОВСКИЙ, ГЕОЛОГОВ, д. 12</t>
  </si>
  <si>
    <t>939,7 / 939,7 м. кв.</t>
  </si>
  <si>
    <t xml:space="preserve">    Ремонт кровли</t>
  </si>
  <si>
    <t>Адрес: КОРФОВСКИЙ, ГЕОЛОГОВ, д. 13</t>
  </si>
  <si>
    <t>2 609,6 / 1 825,5 м. кв.</t>
  </si>
  <si>
    <t>Адрес: КОРФОВСКИЙ, ГЕОЛОГОВ, д. 14</t>
  </si>
  <si>
    <t>2 001,6 / 1 343,4 м. кв.</t>
  </si>
  <si>
    <t xml:space="preserve">    Уборка чердаков и подвалов</t>
  </si>
  <si>
    <t xml:space="preserve">    Ремонт подъезда</t>
  </si>
  <si>
    <t>Адрес: КОРФОВСКИЙ, ГЕОЛОГОВ, д. 15</t>
  </si>
  <si>
    <t>2 019,2 / 1 380,7 м. кв.</t>
  </si>
  <si>
    <t>Адрес: КОРФОВСКИЙ, ГЕОЛОГОВ, д. 16</t>
  </si>
  <si>
    <t>2 576,9 / 1 820,4 м. кв.</t>
  </si>
  <si>
    <t>Адрес: КОРФОВСКИЙ, ГЕОЛОГОВ, д. 2</t>
  </si>
  <si>
    <t>1 003,1 / 614,4 м. кв.</t>
  </si>
  <si>
    <t>Адрес: КОРФОВСКИЙ, ГЕОЛОГОВ, д. 3</t>
  </si>
  <si>
    <t>1 003,1 / 610,4 м. кв.</t>
  </si>
  <si>
    <t>Адрес: КОРФОВСКИЙ, ГЕОЛОГОВ, д. 4</t>
  </si>
  <si>
    <t>999,1 / 605,6 м. кв.</t>
  </si>
  <si>
    <t>Адрес: КОРФОВСКИЙ, ГЕОЛОГОВ, д. 5</t>
  </si>
  <si>
    <t>1 000,3 / 605,8 м. кв.</t>
  </si>
  <si>
    <t xml:space="preserve">    Ремонт стен, перегородок, полов</t>
  </si>
  <si>
    <t>Адрес: КОРФОВСКИЙ, ГЕОЛОГОВ, д. 6</t>
  </si>
  <si>
    <t>958,6 / 592,8 м. кв.</t>
  </si>
  <si>
    <t>Адрес: КОРФОВСКИЙ, ГЕОЛОГОВ, д. 7</t>
  </si>
  <si>
    <t>963 / 597,7 м. кв.</t>
  </si>
  <si>
    <t>Адрес: КОРФОВСКИЙ, ГЕОЛОГОВ, д. 8</t>
  </si>
  <si>
    <t>987,4 / 600 м. кв.</t>
  </si>
  <si>
    <t>Адрес: КОРФОВСКИЙ, ГЕОЛОГОВ, д. 9</t>
  </si>
  <si>
    <t>1 024,4 / 637,4 м. кв.</t>
  </si>
  <si>
    <t>Адрес: КОРФОВСКИЙ, ЛАЗО, д. 12</t>
  </si>
  <si>
    <t>1 646,4 / 1 153,2 м. кв.</t>
  </si>
  <si>
    <t>Адрес: КОРФОВСКИЙ, ЛАЗО, д. 14</t>
  </si>
  <si>
    <t>3 369,4 / 2 533,5 м. кв.</t>
  </si>
  <si>
    <t xml:space="preserve">    Ремонт лестничных ограждений, поручней</t>
  </si>
  <si>
    <t>Адрес: КОРФОВСКИЙ, ЛЕНИНА, д. 10</t>
  </si>
  <si>
    <t>567,9 / 567,9 м. кв.</t>
  </si>
  <si>
    <t>Адрес: КОРФОВСКИЙ, ЛЕНИНА, д. 3</t>
  </si>
  <si>
    <t>725,8 / 725,8 м. кв.</t>
  </si>
  <si>
    <t>Адрес: КОРФОВСКИЙ, ЛЕНИНА, д. 8</t>
  </si>
  <si>
    <t>1 254,2 / 960,5 м. кв.</t>
  </si>
  <si>
    <t>Адрес: КОРФОВСКИЙ, ЛЕНИНА, д. 9</t>
  </si>
  <si>
    <t>1 006,3 / 618,4 м. кв.</t>
  </si>
  <si>
    <t>Адрес: КОРФОВСКИЙ, СОВЕТСКАЯ, д. 1 А</t>
  </si>
  <si>
    <t>1 776,2 / 1 776,2 м. кв.</t>
  </si>
  <si>
    <t>Адрес: КОРФОВСКИЙ, СОВЕТСКАЯ, д. 1 Б</t>
  </si>
  <si>
    <t>1 769,58 / 1 769,58 м. кв.</t>
  </si>
  <si>
    <t>Адрес: КОРФОВСКИЙ, ТАЕЖНАЯ, д. 10</t>
  </si>
  <si>
    <t>8 119,1 / 6 764 м. кв.</t>
  </si>
  <si>
    <t>1 600 м. кв.</t>
  </si>
  <si>
    <t>Адрес: Корфовский, ТАЕЖНАЯ, д. 10 А</t>
  </si>
  <si>
    <t>3 778,7 / 2 458,6 м. кв.</t>
  </si>
  <si>
    <t>Адрес: КОРФОВСКИЙ, ТАЕЖНАЯ, д. 12</t>
  </si>
  <si>
    <t>3 564,6 / 2 900,6 м. кв.</t>
  </si>
  <si>
    <t>800 м. кв.</t>
  </si>
  <si>
    <t>Адрес: КОРФОВСКИЙ, ТАЕЖНАЯ, д. 14</t>
  </si>
  <si>
    <t>5 537 / 5 537 м. кв.</t>
  </si>
  <si>
    <t>1 500 м. кв.</t>
  </si>
  <si>
    <t xml:space="preserve">    Ремонт отмостки дома</t>
  </si>
  <si>
    <t>Адрес: КОРФОВСКИЙ, ТАЕЖНАЯ, д. 2</t>
  </si>
  <si>
    <t>1 243,2 / 1 243,2 м. кв.</t>
  </si>
  <si>
    <t>Адрес: КОРФОВСКИЙ, ТАЕЖНАЯ, д. 21</t>
  </si>
  <si>
    <t>759,4 / 700,8 м. кв.</t>
  </si>
  <si>
    <t>Адрес: КОРФОВСКИЙ, ТАЕЖНАЯ, д. 23</t>
  </si>
  <si>
    <t>1 042,3 / 1 042,3 м. кв.</t>
  </si>
  <si>
    <t>Адрес: КОРФОВСКИЙ, ТАЕЖНАЯ, д. 4</t>
  </si>
  <si>
    <t>1 393,5 / 1 393,5 м. кв.</t>
  </si>
  <si>
    <t>Адрес: КОРФОВСКИЙ, ТАЕЖНАЯ, д. 6</t>
  </si>
  <si>
    <t>1 464,4 / 1 464,4 м. кв.</t>
  </si>
  <si>
    <t>Адрес: КОРФОВСКИЙ, ТАЕЖНЫЙ ПЕР., д. 1</t>
  </si>
  <si>
    <t>731,4 / 731,4 м. кв.</t>
  </si>
  <si>
    <t>Обслуживание теплового узлаучета</t>
  </si>
  <si>
    <t xml:space="preserve">Обслуживание теплового узла учета </t>
  </si>
  <si>
    <t>Обслуживание теплового узла учета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</si>
</sst>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#,##0;[Red]\-#,##0"/>
    <numFmt numFmtId="166" formatCode="0;[Red]\-0"/>
    <numFmt numFmtId="167" formatCode="0.00;[Red]\-0.00"/>
    <numFmt numFmtId="168" formatCode="#,##0.0;[Red]\-#,##0.0"/>
    <numFmt numFmtId="169" formatCode="0.0;[Red]\-0.0"/>
    <numFmt numFmtId="170" formatCode="#,##0.00_ ;[Red]\-#,##0.00\ "/>
    <numFmt numFmtId="171" formatCode="#,##0.000"/>
    <numFmt numFmtId="172" formatCode="#,##0.0000"/>
    <numFmt numFmtId="173" formatCode="#,##0.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64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left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horizontal="right"/>
    </xf>
    <xf numFmtId="4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Border="1" applyAlignment="1">
      <alignment horizontal="left" vertical="top"/>
    </xf>
    <xf numFmtId="4" fontId="3" fillId="0" borderId="0" xfId="0" applyNumberFormat="1" applyFont="1" applyBorder="1" applyAlignment="1">
      <alignment horizontal="right" vertical="top"/>
    </xf>
    <xf numFmtId="164" fontId="1" fillId="0" borderId="10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4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4" fontId="3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4" fontId="1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top"/>
    </xf>
    <xf numFmtId="0" fontId="3" fillId="0" borderId="13" xfId="0" applyNumberFormat="1" applyFont="1" applyBorder="1" applyAlignment="1">
      <alignment horizontal="left" vertical="top"/>
    </xf>
    <xf numFmtId="0" fontId="3" fillId="0" borderId="12" xfId="0" applyNumberFormat="1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3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4" fontId="1" fillId="0" borderId="12" xfId="0" applyNumberFormat="1" applyFont="1" applyBorder="1" applyAlignment="1">
      <alignment horizontal="right" vertical="top"/>
    </xf>
    <xf numFmtId="0" fontId="3" fillId="0" borderId="13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3" fontId="3" fillId="0" borderId="0" xfId="0" applyNumberFormat="1" applyFont="1" applyAlignment="1">
      <alignment horizontal="left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tabSelected="1"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55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57</v>
      </c>
    </row>
    <row r="11" spans="6:8" ht="11.25">
      <c r="F11" s="13" t="s">
        <v>12</v>
      </c>
      <c r="H11" s="16" t="s">
        <v>58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273208.88</v>
      </c>
      <c r="D16" s="6">
        <v>273208.88</v>
      </c>
      <c r="E16" s="27">
        <v>205662.67</v>
      </c>
      <c r="F16" s="27"/>
      <c r="G16" s="21">
        <f>J38+E43+E44+E45+E46+E47+E48+E49+E50</f>
        <v>244022.44</v>
      </c>
      <c r="H16" s="22"/>
    </row>
    <row r="17" spans="7:10" ht="11.25">
      <c r="G17" s="7" t="s">
        <v>21</v>
      </c>
      <c r="H17" s="23">
        <v>67546.21</v>
      </c>
      <c r="I17" s="23"/>
      <c r="J17" s="23"/>
    </row>
    <row r="18" spans="7:10" ht="11.25">
      <c r="G18" s="7" t="s">
        <v>22</v>
      </c>
      <c r="H18" s="23">
        <v>720535.19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1587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1587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62068.54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22778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5166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6713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8493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5959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12959.54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12978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12978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37990.99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14823.59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19528.08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3639.32</v>
      </c>
    </row>
    <row r="36" spans="2:10" ht="11.25">
      <c r="B36" s="24" t="s">
        <v>39</v>
      </c>
      <c r="C36" s="24"/>
      <c r="D36" s="24"/>
      <c r="E36" s="24"/>
      <c r="F36" s="24"/>
      <c r="G36" s="24"/>
      <c r="H36" s="24"/>
      <c r="I36" s="24"/>
      <c r="J36" s="10">
        <v>20060.66</v>
      </c>
    </row>
    <row r="37" spans="2:10" ht="11.25">
      <c r="B37" s="24" t="s">
        <v>40</v>
      </c>
      <c r="C37" s="24"/>
      <c r="D37" s="24"/>
      <c r="E37" s="24"/>
      <c r="F37" s="24"/>
      <c r="G37" s="24"/>
      <c r="H37" s="24"/>
      <c r="I37" s="24"/>
      <c r="J37" s="10">
        <v>532.58</v>
      </c>
    </row>
    <row r="38" spans="9:10" ht="11.25">
      <c r="I38" s="14" t="s">
        <v>41</v>
      </c>
      <c r="J38" s="12">
        <v>135217.77</v>
      </c>
    </row>
    <row r="39" spans="2:6" ht="12.75">
      <c r="B39" s="28" t="s">
        <v>42</v>
      </c>
      <c r="C39" s="28"/>
      <c r="D39" s="28"/>
      <c r="E39" s="28"/>
      <c r="F39" s="28"/>
    </row>
    <row r="40" spans="2:9" ht="11.25">
      <c r="B40" s="29" t="s">
        <v>43</v>
      </c>
      <c r="C40" s="29"/>
      <c r="D40" s="29"/>
      <c r="E40" s="30" t="s">
        <v>23</v>
      </c>
      <c r="F40" s="30"/>
      <c r="I40" s="15"/>
    </row>
    <row r="41" spans="2:6" ht="11.25">
      <c r="B41" s="24" t="s">
        <v>44</v>
      </c>
      <c r="C41" s="24"/>
      <c r="D41" s="24"/>
      <c r="E41" s="25">
        <v>273208.88</v>
      </c>
      <c r="F41" s="25"/>
    </row>
    <row r="42" spans="2:7" ht="11.25">
      <c r="B42" s="24" t="s">
        <v>45</v>
      </c>
      <c r="C42" s="24"/>
      <c r="D42" s="24"/>
      <c r="E42" s="25"/>
      <c r="F42" s="25"/>
      <c r="G42" s="8"/>
    </row>
    <row r="43" spans="2:6" ht="11.25">
      <c r="B43" s="26" t="s">
        <v>46</v>
      </c>
      <c r="C43" s="26"/>
      <c r="D43" s="26"/>
      <c r="E43" s="27">
        <v>51626.81</v>
      </c>
      <c r="F43" s="27"/>
    </row>
    <row r="44" spans="2:6" ht="11.25">
      <c r="B44" s="26" t="s">
        <v>48</v>
      </c>
      <c r="C44" s="26"/>
      <c r="D44" s="26"/>
      <c r="E44" s="27">
        <v>1686.52</v>
      </c>
      <c r="F44" s="27"/>
    </row>
    <row r="45" spans="2:6" ht="11.25">
      <c r="B45" s="26" t="s">
        <v>49</v>
      </c>
      <c r="C45" s="26"/>
      <c r="D45" s="26"/>
      <c r="E45" s="27">
        <v>2130.34</v>
      </c>
      <c r="F45" s="27"/>
    </row>
    <row r="46" spans="2:6" ht="11.25">
      <c r="B46" s="24" t="s">
        <v>50</v>
      </c>
      <c r="C46" s="24"/>
      <c r="D46" s="24"/>
      <c r="E46" s="25">
        <v>44382</v>
      </c>
      <c r="F46" s="25"/>
    </row>
    <row r="47" spans="2:6" ht="11.25">
      <c r="B47" s="24" t="s">
        <v>51</v>
      </c>
      <c r="C47" s="24"/>
      <c r="D47" s="24"/>
      <c r="E47" s="25">
        <v>2915.16</v>
      </c>
      <c r="F47" s="25"/>
    </row>
    <row r="48" spans="2:6" ht="11.25">
      <c r="B48" s="24" t="s">
        <v>52</v>
      </c>
      <c r="C48" s="24"/>
      <c r="D48" s="24"/>
      <c r="E48" s="25">
        <v>3527.19</v>
      </c>
      <c r="F48" s="25"/>
    </row>
    <row r="49" spans="2:6" ht="11.25">
      <c r="B49" s="24" t="s">
        <v>53</v>
      </c>
      <c r="C49" s="24"/>
      <c r="D49" s="24"/>
      <c r="E49" s="25">
        <v>1267.2</v>
      </c>
      <c r="F49" s="25"/>
    </row>
    <row r="50" spans="2:6" ht="11.25" customHeight="1">
      <c r="B50" s="24" t="s">
        <v>54</v>
      </c>
      <c r="C50" s="24"/>
      <c r="D50" s="24"/>
      <c r="E50" s="25">
        <v>1269.45</v>
      </c>
      <c r="F50" s="25"/>
    </row>
    <row r="51" ht="11.25" customHeight="1"/>
    <row r="52" ht="11.25" customHeight="1"/>
  </sheetData>
  <sheetProtection/>
  <mergeCells count="53">
    <mergeCell ref="E15:F15"/>
    <mergeCell ref="E16:F16"/>
    <mergeCell ref="B20:I20"/>
    <mergeCell ref="B7:E7"/>
    <mergeCell ref="B8:E8"/>
    <mergeCell ref="B2:J2"/>
    <mergeCell ref="B3:J3"/>
    <mergeCell ref="B4:J4"/>
    <mergeCell ref="B6:E6"/>
    <mergeCell ref="G15:H15"/>
    <mergeCell ref="B21:I21"/>
    <mergeCell ref="B22:I22"/>
    <mergeCell ref="B23:I23"/>
    <mergeCell ref="B24:I24"/>
    <mergeCell ref="B25:I25"/>
    <mergeCell ref="B26:I26"/>
    <mergeCell ref="B35:I35"/>
    <mergeCell ref="B36:I36"/>
    <mergeCell ref="B34:I34"/>
    <mergeCell ref="B33:I33"/>
    <mergeCell ref="B27:I27"/>
    <mergeCell ref="B28:I28"/>
    <mergeCell ref="B29:I29"/>
    <mergeCell ref="B30:I30"/>
    <mergeCell ref="B31:I31"/>
    <mergeCell ref="B32:I32"/>
    <mergeCell ref="B42:D42"/>
    <mergeCell ref="E42:F42"/>
    <mergeCell ref="B43:D43"/>
    <mergeCell ref="E43:F43"/>
    <mergeCell ref="B37:I37"/>
    <mergeCell ref="B39:F39"/>
    <mergeCell ref="B40:D40"/>
    <mergeCell ref="E40:F40"/>
    <mergeCell ref="B41:D41"/>
    <mergeCell ref="E41:F41"/>
    <mergeCell ref="E48:F48"/>
    <mergeCell ref="B44:D44"/>
    <mergeCell ref="E44:F44"/>
    <mergeCell ref="B45:D45"/>
    <mergeCell ref="E45:F45"/>
    <mergeCell ref="B46:D46"/>
    <mergeCell ref="E46:F46"/>
    <mergeCell ref="G16:H16"/>
    <mergeCell ref="H17:J17"/>
    <mergeCell ref="H18:J18"/>
    <mergeCell ref="B49:D49"/>
    <mergeCell ref="E49:F49"/>
    <mergeCell ref="B50:D50"/>
    <mergeCell ref="E50:F50"/>
    <mergeCell ref="B47:D47"/>
    <mergeCell ref="E47:F47"/>
    <mergeCell ref="B48:D48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0" max="0" man="1"/>
    <brk id="51" max="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84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6" ht="11.25">
      <c r="B8" s="31" t="s">
        <v>7</v>
      </c>
      <c r="C8" s="31"/>
      <c r="D8" s="31"/>
      <c r="E8" s="31"/>
      <c r="F8" s="13" t="s">
        <v>8</v>
      </c>
    </row>
    <row r="9" spans="6:8" ht="11.25">
      <c r="F9" s="13" t="s">
        <v>9</v>
      </c>
      <c r="H9" s="16">
        <v>49</v>
      </c>
    </row>
    <row r="10" spans="6:8" ht="11.25">
      <c r="F10" s="13" t="s">
        <v>10</v>
      </c>
      <c r="H10" s="16" t="s">
        <v>85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461134.82</v>
      </c>
      <c r="D15" s="6">
        <v>461134.82</v>
      </c>
      <c r="E15" s="27">
        <v>435511.96</v>
      </c>
      <c r="F15" s="27"/>
      <c r="G15" s="21">
        <f>J38+E43+E44+E45+E46+E47+E48+E49+E50</f>
        <v>408743.32</v>
      </c>
      <c r="H15" s="22"/>
    </row>
    <row r="16" spans="7:10" ht="11.25">
      <c r="G16" s="7" t="s">
        <v>21</v>
      </c>
      <c r="H16" s="23">
        <v>25622.86</v>
      </c>
      <c r="I16" s="23"/>
      <c r="J16" s="23"/>
    </row>
    <row r="17" spans="7:10" ht="11.25">
      <c r="G17" s="7" t="s">
        <v>22</v>
      </c>
      <c r="H17" s="23">
        <v>890128.24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5837</v>
      </c>
    </row>
    <row r="21" spans="2:10" ht="11.25">
      <c r="B21" s="26" t="s">
        <v>86</v>
      </c>
      <c r="C21" s="26"/>
      <c r="D21" s="26"/>
      <c r="E21" s="26"/>
      <c r="F21" s="26"/>
      <c r="G21" s="26"/>
      <c r="H21" s="26"/>
      <c r="I21" s="26"/>
      <c r="J21" s="11">
        <v>4250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1587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114159.54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64638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10887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12105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704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7285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18540.54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14792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14792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54351.72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21207.33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27937.8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5206.59</v>
      </c>
    </row>
    <row r="36" spans="2:10" ht="11.25">
      <c r="B36" s="24" t="s">
        <v>39</v>
      </c>
      <c r="C36" s="24"/>
      <c r="D36" s="24"/>
      <c r="E36" s="24"/>
      <c r="F36" s="24"/>
      <c r="G36" s="24"/>
      <c r="H36" s="24"/>
      <c r="I36" s="24"/>
      <c r="J36" s="10">
        <v>28699.74</v>
      </c>
    </row>
    <row r="37" spans="2:10" ht="11.25">
      <c r="B37" s="24" t="s">
        <v>40</v>
      </c>
      <c r="C37" s="24"/>
      <c r="D37" s="24"/>
      <c r="E37" s="24"/>
      <c r="F37" s="24"/>
      <c r="G37" s="24"/>
      <c r="H37" s="24"/>
      <c r="I37" s="24"/>
      <c r="J37" s="10">
        <v>761.94</v>
      </c>
    </row>
    <row r="38" spans="9:10" ht="11.25">
      <c r="I38" s="14" t="s">
        <v>41</v>
      </c>
      <c r="J38" s="12">
        <v>218601.94</v>
      </c>
    </row>
    <row r="39" spans="2:6" ht="12.75">
      <c r="B39" s="28" t="s">
        <v>42</v>
      </c>
      <c r="C39" s="28"/>
      <c r="D39" s="28"/>
      <c r="E39" s="28"/>
      <c r="F39" s="28"/>
    </row>
    <row r="40" spans="2:9" ht="11.25">
      <c r="B40" s="29" t="s">
        <v>43</v>
      </c>
      <c r="C40" s="29"/>
      <c r="D40" s="29"/>
      <c r="E40" s="30" t="s">
        <v>23</v>
      </c>
      <c r="F40" s="30"/>
      <c r="I40" s="15"/>
    </row>
    <row r="41" spans="2:6" ht="11.25">
      <c r="B41" s="24" t="s">
        <v>44</v>
      </c>
      <c r="C41" s="24"/>
      <c r="D41" s="24"/>
      <c r="E41" s="25">
        <v>461134.82</v>
      </c>
      <c r="F41" s="25"/>
    </row>
    <row r="42" spans="2:7" ht="11.25">
      <c r="B42" s="24" t="s">
        <v>45</v>
      </c>
      <c r="C42" s="24"/>
      <c r="D42" s="24"/>
      <c r="E42" s="25"/>
      <c r="F42" s="25"/>
      <c r="G42" s="8"/>
    </row>
    <row r="43" spans="2:6" ht="11.25">
      <c r="B43" s="26" t="s">
        <v>46</v>
      </c>
      <c r="C43" s="26"/>
      <c r="D43" s="26"/>
      <c r="E43" s="27">
        <v>95263.2</v>
      </c>
      <c r="F43" s="27"/>
    </row>
    <row r="44" spans="2:6" ht="11.25">
      <c r="B44" s="26" t="s">
        <v>48</v>
      </c>
      <c r="C44" s="26"/>
      <c r="D44" s="26"/>
      <c r="E44" s="27">
        <v>2412.81</v>
      </c>
      <c r="F44" s="27"/>
    </row>
    <row r="45" spans="2:6" ht="11.25">
      <c r="B45" s="26" t="s">
        <v>49</v>
      </c>
      <c r="C45" s="26"/>
      <c r="D45" s="26"/>
      <c r="E45" s="27">
        <v>3047.76</v>
      </c>
      <c r="F45" s="27"/>
    </row>
    <row r="46" spans="2:6" ht="11.25">
      <c r="B46" s="35" t="s">
        <v>50</v>
      </c>
      <c r="C46" s="36"/>
      <c r="D46" s="37"/>
      <c r="E46" s="38">
        <v>63495</v>
      </c>
      <c r="F46" s="39"/>
    </row>
    <row r="47" spans="2:6" ht="11.25">
      <c r="B47" s="24" t="s">
        <v>51</v>
      </c>
      <c r="C47" s="24"/>
      <c r="D47" s="24"/>
      <c r="E47" s="25">
        <v>6324.06</v>
      </c>
      <c r="F47" s="25"/>
    </row>
    <row r="48" spans="2:6" ht="11.25">
      <c r="B48" s="24" t="s">
        <v>52</v>
      </c>
      <c r="C48" s="24"/>
      <c r="D48" s="24"/>
      <c r="E48" s="25">
        <v>7651.64</v>
      </c>
      <c r="F48" s="25"/>
    </row>
    <row r="49" spans="2:6" ht="11.25">
      <c r="B49" s="24" t="s">
        <v>53</v>
      </c>
      <c r="C49" s="24"/>
      <c r="D49" s="24"/>
      <c r="E49" s="25">
        <v>2166.99</v>
      </c>
      <c r="F49" s="25"/>
    </row>
    <row r="50" spans="2:6" ht="11.25" customHeight="1">
      <c r="B50" s="24" t="s">
        <v>54</v>
      </c>
      <c r="C50" s="24"/>
      <c r="D50" s="24"/>
      <c r="E50" s="25">
        <v>9779.92</v>
      </c>
      <c r="F50" s="25"/>
    </row>
    <row r="51" ht="11.25" customHeight="1"/>
  </sheetData>
  <sheetProtection/>
  <mergeCells count="54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87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3</v>
      </c>
    </row>
    <row r="9" spans="6:8" ht="11.25">
      <c r="F9" s="13" t="s">
        <v>9</v>
      </c>
      <c r="H9" s="16">
        <v>27</v>
      </c>
    </row>
    <row r="10" spans="6:8" ht="11.25">
      <c r="F10" s="13" t="s">
        <v>10</v>
      </c>
      <c r="H10" s="16" t="s">
        <v>88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407696.02</v>
      </c>
      <c r="D15" s="6">
        <v>407696.02</v>
      </c>
      <c r="E15" s="27">
        <v>448960.75</v>
      </c>
      <c r="F15" s="27"/>
      <c r="G15" s="21">
        <f>J37+J42+E47+E48+E49+E50+E51+E52+E53+E54+E55</f>
        <v>400662.94</v>
      </c>
      <c r="H15" s="22"/>
    </row>
    <row r="16" spans="7:10" ht="11.25">
      <c r="G16" s="7" t="s">
        <v>21</v>
      </c>
      <c r="H16" s="23">
        <v>-41264.73</v>
      </c>
      <c r="I16" s="23"/>
      <c r="J16" s="23"/>
    </row>
    <row r="17" spans="7:10" ht="11.25">
      <c r="G17" s="7" t="s">
        <v>22</v>
      </c>
      <c r="H17" s="23">
        <v>419103.72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3277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1690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1587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59411.54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14536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12960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9266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6186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16463.54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14902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14902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48262.99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18831.59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24808.08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4623.32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25484.66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676.58</v>
      </c>
    </row>
    <row r="37" spans="9:10" ht="11.25">
      <c r="I37" s="14" t="s">
        <v>41</v>
      </c>
      <c r="J37" s="12">
        <v>152014.77</v>
      </c>
    </row>
    <row r="39" spans="2:10" ht="11.25">
      <c r="B39" s="29" t="s">
        <v>67</v>
      </c>
      <c r="C39" s="29"/>
      <c r="D39" s="29"/>
      <c r="E39" s="29"/>
      <c r="F39" s="29"/>
      <c r="G39" s="29"/>
      <c r="H39" s="29"/>
      <c r="I39" s="29"/>
      <c r="J39" s="9" t="s">
        <v>23</v>
      </c>
    </row>
    <row r="40" spans="2:10" ht="11.25">
      <c r="B40" s="24" t="s">
        <v>24</v>
      </c>
      <c r="C40" s="24"/>
      <c r="D40" s="24"/>
      <c r="E40" s="24"/>
      <c r="F40" s="24"/>
      <c r="G40" s="24"/>
      <c r="H40" s="24"/>
      <c r="I40" s="24"/>
      <c r="J40" s="10">
        <v>74600</v>
      </c>
    </row>
    <row r="41" spans="2:10" ht="11.25">
      <c r="B41" s="26" t="s">
        <v>77</v>
      </c>
      <c r="C41" s="26"/>
      <c r="D41" s="26"/>
      <c r="E41" s="26"/>
      <c r="F41" s="26"/>
      <c r="G41" s="26"/>
      <c r="H41" s="26"/>
      <c r="I41" s="26"/>
      <c r="J41" s="11">
        <v>74600</v>
      </c>
    </row>
    <row r="42" spans="9:10" ht="11.25">
      <c r="I42" s="14" t="s">
        <v>41</v>
      </c>
      <c r="J42" s="12">
        <v>74600</v>
      </c>
    </row>
    <row r="43" spans="2:6" ht="12.75">
      <c r="B43" s="28" t="s">
        <v>42</v>
      </c>
      <c r="C43" s="28"/>
      <c r="D43" s="28"/>
      <c r="E43" s="28"/>
      <c r="F43" s="28"/>
    </row>
    <row r="44" spans="2:9" ht="11.25">
      <c r="B44" s="29" t="s">
        <v>43</v>
      </c>
      <c r="C44" s="29"/>
      <c r="D44" s="29"/>
      <c r="E44" s="30" t="s">
        <v>23</v>
      </c>
      <c r="F44" s="30"/>
      <c r="I44" s="15"/>
    </row>
    <row r="45" spans="2:6" ht="11.25">
      <c r="B45" s="24" t="s">
        <v>44</v>
      </c>
      <c r="C45" s="24"/>
      <c r="D45" s="24"/>
      <c r="E45" s="25">
        <v>407696.02</v>
      </c>
      <c r="F45" s="25"/>
    </row>
    <row r="46" spans="2:7" ht="11.25">
      <c r="B46" s="24" t="s">
        <v>45</v>
      </c>
      <c r="C46" s="24"/>
      <c r="D46" s="24"/>
      <c r="E46" s="25"/>
      <c r="F46" s="25"/>
      <c r="G46" s="8"/>
    </row>
    <row r="47" spans="2:6" ht="11.25">
      <c r="B47" s="26" t="s">
        <v>46</v>
      </c>
      <c r="C47" s="26"/>
      <c r="D47" s="26"/>
      <c r="E47" s="27">
        <v>74603.78</v>
      </c>
      <c r="F47" s="27"/>
    </row>
    <row r="48" spans="2:6" ht="11.25">
      <c r="B48" s="26" t="s">
        <v>47</v>
      </c>
      <c r="C48" s="26"/>
      <c r="D48" s="26"/>
      <c r="E48" s="27">
        <v>21537.92</v>
      </c>
      <c r="F48" s="27"/>
    </row>
    <row r="49" spans="2:6" ht="11.25">
      <c r="B49" s="26" t="s">
        <v>48</v>
      </c>
      <c r="C49" s="26"/>
      <c r="D49" s="26"/>
      <c r="E49" s="27">
        <v>2142.52</v>
      </c>
      <c r="F49" s="27"/>
    </row>
    <row r="50" spans="2:6" ht="11.25">
      <c r="B50" s="26" t="s">
        <v>49</v>
      </c>
      <c r="C50" s="26"/>
      <c r="D50" s="26"/>
      <c r="E50" s="27">
        <v>2706.34</v>
      </c>
      <c r="F50" s="27"/>
    </row>
    <row r="51" spans="2:6" ht="11.25">
      <c r="B51" s="24" t="s">
        <v>50</v>
      </c>
      <c r="C51" s="24"/>
      <c r="D51" s="24"/>
      <c r="E51" s="25">
        <v>56382</v>
      </c>
      <c r="F51" s="25"/>
    </row>
    <row r="52" spans="2:6" ht="11.25">
      <c r="B52" s="24" t="s">
        <v>51</v>
      </c>
      <c r="C52" s="24"/>
      <c r="D52" s="24"/>
      <c r="E52" s="25">
        <v>3926.19</v>
      </c>
      <c r="F52" s="25"/>
    </row>
    <row r="53" spans="2:6" ht="11.25">
      <c r="B53" s="24" t="s">
        <v>52</v>
      </c>
      <c r="C53" s="24"/>
      <c r="D53" s="24"/>
      <c r="E53" s="25">
        <v>4750.36</v>
      </c>
      <c r="F53" s="25"/>
    </row>
    <row r="54" spans="2:6" ht="11.25">
      <c r="B54" s="24" t="s">
        <v>53</v>
      </c>
      <c r="C54" s="24"/>
      <c r="D54" s="24"/>
      <c r="E54" s="25">
        <v>1706.54</v>
      </c>
      <c r="F54" s="25"/>
    </row>
    <row r="55" spans="2:6" ht="11.25" customHeight="1">
      <c r="B55" s="24" t="s">
        <v>54</v>
      </c>
      <c r="C55" s="24"/>
      <c r="D55" s="24"/>
      <c r="E55" s="25">
        <v>6292.52</v>
      </c>
      <c r="F55" s="25"/>
    </row>
    <row r="56" ht="11.25" customHeight="1"/>
  </sheetData>
  <sheetProtection/>
  <mergeCells count="58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9:I39"/>
    <mergeCell ref="B40:I40"/>
    <mergeCell ref="B41:I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4:D54"/>
    <mergeCell ref="E54:F54"/>
    <mergeCell ref="B55:D55"/>
    <mergeCell ref="E55:F55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90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3</v>
      </c>
    </row>
    <row r="9" spans="6:8" ht="11.25">
      <c r="F9" s="13" t="s">
        <v>9</v>
      </c>
      <c r="H9" s="16">
        <v>27</v>
      </c>
    </row>
    <row r="10" spans="6:8" ht="11.25">
      <c r="F10" s="13" t="s">
        <v>10</v>
      </c>
      <c r="H10" s="16" t="s">
        <v>91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739553.88</v>
      </c>
      <c r="D15" s="6">
        <v>739553.88</v>
      </c>
      <c r="E15" s="27">
        <v>703245.46</v>
      </c>
      <c r="F15" s="27"/>
      <c r="G15" s="21">
        <f>J37+J42+E47+E48+E49+E50+E51+E52+E53+E54+E55</f>
        <v>711232.7199999997</v>
      </c>
      <c r="H15" s="22"/>
    </row>
    <row r="16" spans="7:10" ht="11.25">
      <c r="G16" s="7" t="s">
        <v>21</v>
      </c>
      <c r="H16" s="23">
        <v>31469.9</v>
      </c>
      <c r="I16" s="23"/>
      <c r="J16" s="23"/>
    </row>
    <row r="17" spans="7:10" ht="11.25">
      <c r="G17" s="7" t="s">
        <v>22</v>
      </c>
      <c r="H17" s="23">
        <v>485260.88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4133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1690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2443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110471.76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59958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8066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3711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6754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31982.76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27338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27338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93757.68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36583.02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48193.2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8981.46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49507.56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1314.36</v>
      </c>
    </row>
    <row r="37" spans="9:10" ht="11.25">
      <c r="I37" s="14" t="s">
        <v>41</v>
      </c>
      <c r="J37" s="12">
        <v>286522.36</v>
      </c>
    </row>
    <row r="39" spans="2:10" ht="11.25">
      <c r="B39" s="29" t="s">
        <v>67</v>
      </c>
      <c r="C39" s="29"/>
      <c r="D39" s="29"/>
      <c r="E39" s="29"/>
      <c r="F39" s="29"/>
      <c r="G39" s="29"/>
      <c r="H39" s="29"/>
      <c r="I39" s="29"/>
      <c r="J39" s="9" t="s">
        <v>23</v>
      </c>
    </row>
    <row r="40" spans="2:10" ht="11.25">
      <c r="B40" s="24" t="s">
        <v>24</v>
      </c>
      <c r="C40" s="24"/>
      <c r="D40" s="24"/>
      <c r="E40" s="24"/>
      <c r="F40" s="24"/>
      <c r="G40" s="24"/>
      <c r="H40" s="24"/>
      <c r="I40" s="24"/>
      <c r="J40" s="10">
        <v>74600</v>
      </c>
    </row>
    <row r="41" spans="2:10" ht="11.25">
      <c r="B41" s="26" t="s">
        <v>77</v>
      </c>
      <c r="C41" s="26"/>
      <c r="D41" s="26"/>
      <c r="E41" s="26"/>
      <c r="F41" s="26"/>
      <c r="G41" s="26"/>
      <c r="H41" s="26"/>
      <c r="I41" s="26"/>
      <c r="J41" s="11">
        <v>74600</v>
      </c>
    </row>
    <row r="42" spans="9:10" ht="11.25">
      <c r="I42" s="14" t="s">
        <v>41</v>
      </c>
      <c r="J42" s="12">
        <v>74600</v>
      </c>
    </row>
    <row r="43" spans="2:6" ht="12.75">
      <c r="B43" s="28" t="s">
        <v>42</v>
      </c>
      <c r="C43" s="28"/>
      <c r="D43" s="28"/>
      <c r="E43" s="28"/>
      <c r="F43" s="28"/>
    </row>
    <row r="44" spans="2:9" ht="11.25">
      <c r="B44" s="29" t="s">
        <v>43</v>
      </c>
      <c r="C44" s="29"/>
      <c r="D44" s="29"/>
      <c r="E44" s="30" t="s">
        <v>23</v>
      </c>
      <c r="F44" s="30"/>
      <c r="I44" s="15"/>
    </row>
    <row r="45" spans="2:6" ht="11.25">
      <c r="B45" s="24" t="s">
        <v>44</v>
      </c>
      <c r="C45" s="24"/>
      <c r="D45" s="24"/>
      <c r="E45" s="25">
        <v>739553.88</v>
      </c>
      <c r="F45" s="25"/>
    </row>
    <row r="46" spans="2:7" ht="11.25">
      <c r="B46" s="24" t="s">
        <v>45</v>
      </c>
      <c r="C46" s="24"/>
      <c r="D46" s="24"/>
      <c r="E46" s="25"/>
      <c r="F46" s="25"/>
      <c r="G46" s="8"/>
    </row>
    <row r="47" spans="2:6" ht="11.25">
      <c r="B47" s="26" t="s">
        <v>46</v>
      </c>
      <c r="C47" s="26"/>
      <c r="D47" s="26"/>
      <c r="E47" s="27">
        <v>133704.36</v>
      </c>
      <c r="F47" s="27"/>
    </row>
    <row r="48" spans="2:6" ht="11.25">
      <c r="B48" s="26" t="s">
        <v>47</v>
      </c>
      <c r="C48" s="26"/>
      <c r="D48" s="26"/>
      <c r="E48" s="27">
        <v>41840.46</v>
      </c>
      <c r="F48" s="27"/>
    </row>
    <row r="49" spans="2:6" ht="11.25">
      <c r="B49" s="26" t="s">
        <v>48</v>
      </c>
      <c r="C49" s="26"/>
      <c r="D49" s="26"/>
      <c r="E49" s="27">
        <v>4162.14</v>
      </c>
      <c r="F49" s="27"/>
    </row>
    <row r="50" spans="2:6" ht="11.25">
      <c r="B50" s="26" t="s">
        <v>49</v>
      </c>
      <c r="C50" s="26"/>
      <c r="D50" s="26"/>
      <c r="E50" s="27">
        <v>5257.44</v>
      </c>
      <c r="F50" s="27"/>
    </row>
    <row r="51" spans="2:6" ht="11.25">
      <c r="B51" s="24" t="s">
        <v>50</v>
      </c>
      <c r="C51" s="24"/>
      <c r="D51" s="24"/>
      <c r="E51" s="25">
        <v>109530</v>
      </c>
      <c r="F51" s="25"/>
    </row>
    <row r="52" spans="2:6" ht="11.25">
      <c r="B52" s="24" t="s">
        <v>51</v>
      </c>
      <c r="C52" s="24"/>
      <c r="D52" s="24"/>
      <c r="E52" s="25">
        <v>8939.96</v>
      </c>
      <c r="F52" s="25"/>
    </row>
    <row r="53" spans="2:6" ht="11.25">
      <c r="B53" s="24" t="s">
        <v>52</v>
      </c>
      <c r="C53" s="24"/>
      <c r="D53" s="24"/>
      <c r="E53" s="25">
        <v>10817.22</v>
      </c>
      <c r="F53" s="25"/>
    </row>
    <row r="54" spans="2:6" ht="11.25">
      <c r="B54" s="24" t="s">
        <v>53</v>
      </c>
      <c r="C54" s="24"/>
      <c r="D54" s="24"/>
      <c r="E54" s="25">
        <v>3886.09</v>
      </c>
      <c r="F54" s="25"/>
    </row>
    <row r="55" spans="2:6" ht="11.25" customHeight="1">
      <c r="B55" s="24" t="s">
        <v>54</v>
      </c>
      <c r="C55" s="24"/>
      <c r="D55" s="24"/>
      <c r="E55" s="25">
        <v>31972.69</v>
      </c>
      <c r="F55" s="25"/>
    </row>
    <row r="56" ht="11.25" customHeight="1"/>
  </sheetData>
  <sheetProtection/>
  <mergeCells count="58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9:I39"/>
    <mergeCell ref="B40:I40"/>
    <mergeCell ref="B41:I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5:D55"/>
    <mergeCell ref="E55:F55"/>
    <mergeCell ref="B52:D52"/>
    <mergeCell ref="E52:F52"/>
    <mergeCell ref="B53:D53"/>
    <mergeCell ref="E53:F53"/>
    <mergeCell ref="B54:D54"/>
    <mergeCell ref="E54:F5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5" max="0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92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3</v>
      </c>
    </row>
    <row r="9" spans="6:8" ht="11.25">
      <c r="F9" s="13" t="s">
        <v>9</v>
      </c>
      <c r="H9" s="16">
        <v>27</v>
      </c>
    </row>
    <row r="10" spans="6:8" ht="11.25">
      <c r="F10" s="13" t="s">
        <v>10</v>
      </c>
      <c r="H10" s="16" t="s">
        <v>93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598278.06</v>
      </c>
      <c r="D15" s="6">
        <v>598278.06</v>
      </c>
      <c r="E15" s="27">
        <v>505922.45</v>
      </c>
      <c r="F15" s="27"/>
      <c r="G15" s="21">
        <f>J39+J44+E49+E50+E51+E52+E53+E54+E55+E56+E57</f>
        <v>590369.74</v>
      </c>
      <c r="H15" s="22"/>
    </row>
    <row r="16" spans="7:10" ht="11.25">
      <c r="G16" s="7" t="s">
        <v>21</v>
      </c>
      <c r="H16" s="23">
        <v>92355.61</v>
      </c>
      <c r="I16" s="23"/>
      <c r="J16" s="23"/>
    </row>
    <row r="17" spans="7:10" ht="11.25">
      <c r="G17" s="7" t="s">
        <v>22</v>
      </c>
      <c r="H17" s="23">
        <v>424302.61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29134</v>
      </c>
    </row>
    <row r="21" spans="2:10" ht="11.25">
      <c r="B21" s="26" t="s">
        <v>86</v>
      </c>
      <c r="C21" s="26"/>
      <c r="D21" s="26"/>
      <c r="E21" s="26"/>
      <c r="F21" s="26"/>
      <c r="G21" s="26"/>
      <c r="H21" s="26"/>
      <c r="I21" s="26"/>
      <c r="J21" s="11">
        <v>26691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2443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75443.37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24271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11433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1966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7786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6451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23536.37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21262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21262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70081.03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26921.74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35465.76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6609.53</v>
      </c>
    </row>
    <row r="36" spans="2:10" ht="11.25">
      <c r="B36" s="24" t="s">
        <v>94</v>
      </c>
      <c r="C36" s="24"/>
      <c r="D36" s="24"/>
      <c r="E36" s="24"/>
      <c r="F36" s="24"/>
      <c r="G36" s="24"/>
      <c r="H36" s="24"/>
      <c r="I36" s="24"/>
      <c r="J36" s="10">
        <v>1084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36433.01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967.25</v>
      </c>
    </row>
    <row r="39" spans="9:10" ht="11.25">
      <c r="I39" s="14" t="s">
        <v>41</v>
      </c>
      <c r="J39" s="12">
        <v>233320.66</v>
      </c>
    </row>
    <row r="41" spans="2:10" ht="11.25">
      <c r="B41" s="29" t="s">
        <v>67</v>
      </c>
      <c r="C41" s="29"/>
      <c r="D41" s="29"/>
      <c r="E41" s="29"/>
      <c r="F41" s="29"/>
      <c r="G41" s="29"/>
      <c r="H41" s="29"/>
      <c r="I41" s="29"/>
      <c r="J41" s="9" t="s">
        <v>23</v>
      </c>
    </row>
    <row r="42" spans="2:10" ht="11.25">
      <c r="B42" s="24" t="s">
        <v>24</v>
      </c>
      <c r="C42" s="24"/>
      <c r="D42" s="24"/>
      <c r="E42" s="24"/>
      <c r="F42" s="24"/>
      <c r="G42" s="24"/>
      <c r="H42" s="24"/>
      <c r="I42" s="24"/>
      <c r="J42" s="10">
        <v>89799</v>
      </c>
    </row>
    <row r="43" spans="2:10" ht="11.25">
      <c r="B43" s="26" t="s">
        <v>95</v>
      </c>
      <c r="C43" s="26"/>
      <c r="D43" s="26"/>
      <c r="E43" s="26"/>
      <c r="F43" s="26"/>
      <c r="G43" s="26"/>
      <c r="H43" s="26"/>
      <c r="I43" s="26"/>
      <c r="J43" s="11">
        <v>89799</v>
      </c>
    </row>
    <row r="44" spans="9:10" ht="11.25">
      <c r="I44" s="14" t="s">
        <v>41</v>
      </c>
      <c r="J44" s="12">
        <v>89799</v>
      </c>
    </row>
    <row r="45" spans="2:6" ht="12.75">
      <c r="B45" s="28" t="s">
        <v>42</v>
      </c>
      <c r="C45" s="28"/>
      <c r="D45" s="28"/>
      <c r="E45" s="28"/>
      <c r="F45" s="28"/>
    </row>
    <row r="46" spans="2:9" ht="11.25">
      <c r="B46" s="29" t="s">
        <v>43</v>
      </c>
      <c r="C46" s="29"/>
      <c r="D46" s="29"/>
      <c r="E46" s="30" t="s">
        <v>23</v>
      </c>
      <c r="F46" s="30"/>
      <c r="I46" s="15"/>
    </row>
    <row r="47" spans="2:6" ht="11.25">
      <c r="B47" s="24" t="s">
        <v>44</v>
      </c>
      <c r="C47" s="24"/>
      <c r="D47" s="24"/>
      <c r="E47" s="25">
        <v>598278.06</v>
      </c>
      <c r="F47" s="25"/>
    </row>
    <row r="48" spans="2:7" ht="11.25">
      <c r="B48" s="24" t="s">
        <v>45</v>
      </c>
      <c r="C48" s="24"/>
      <c r="D48" s="24"/>
      <c r="E48" s="25"/>
      <c r="F48" s="25"/>
      <c r="G48" s="8"/>
    </row>
    <row r="49" spans="2:6" ht="11.25">
      <c r="B49" s="26" t="s">
        <v>46</v>
      </c>
      <c r="C49" s="26"/>
      <c r="D49" s="26"/>
      <c r="E49" s="27">
        <v>101538.65</v>
      </c>
      <c r="F49" s="27"/>
    </row>
    <row r="50" spans="2:6" ht="11.25">
      <c r="B50" s="26" t="s">
        <v>47</v>
      </c>
      <c r="C50" s="26"/>
      <c r="D50" s="26"/>
      <c r="E50" s="27">
        <v>30790.73</v>
      </c>
      <c r="F50" s="27"/>
    </row>
    <row r="51" spans="2:6" ht="11.25">
      <c r="B51" s="26" t="s">
        <v>48</v>
      </c>
      <c r="C51" s="26"/>
      <c r="D51" s="26"/>
      <c r="E51" s="27">
        <v>3062.95</v>
      </c>
      <c r="F51" s="27"/>
    </row>
    <row r="52" spans="2:6" ht="11.25">
      <c r="B52" s="26" t="s">
        <v>49</v>
      </c>
      <c r="C52" s="26"/>
      <c r="D52" s="26"/>
      <c r="E52" s="27">
        <v>3868.99</v>
      </c>
      <c r="F52" s="27"/>
    </row>
    <row r="53" spans="2:6" ht="11.25">
      <c r="B53" s="24" t="s">
        <v>50</v>
      </c>
      <c r="C53" s="24"/>
      <c r="D53" s="24"/>
      <c r="E53" s="25">
        <v>80604</v>
      </c>
      <c r="F53" s="25"/>
    </row>
    <row r="54" spans="2:6" ht="11.25">
      <c r="B54" s="24" t="s">
        <v>51</v>
      </c>
      <c r="C54" s="24"/>
      <c r="D54" s="24"/>
      <c r="E54" s="25">
        <v>6401.4</v>
      </c>
      <c r="F54" s="25"/>
    </row>
    <row r="55" spans="2:6" ht="11.25">
      <c r="B55" s="24" t="s">
        <v>52</v>
      </c>
      <c r="C55" s="24"/>
      <c r="D55" s="24"/>
      <c r="E55" s="25">
        <v>7745.21</v>
      </c>
      <c r="F55" s="25"/>
    </row>
    <row r="56" spans="2:6" ht="11.25">
      <c r="B56" s="24" t="s">
        <v>53</v>
      </c>
      <c r="C56" s="24"/>
      <c r="D56" s="24"/>
      <c r="E56" s="25">
        <v>2782.29</v>
      </c>
      <c r="F56" s="25"/>
    </row>
    <row r="57" spans="2:6" ht="11.25" customHeight="1">
      <c r="B57" s="24" t="s">
        <v>54</v>
      </c>
      <c r="C57" s="24"/>
      <c r="D57" s="24"/>
      <c r="E57" s="25">
        <v>30455.86</v>
      </c>
      <c r="F57" s="25"/>
    </row>
    <row r="58" ht="11.25" customHeight="1"/>
    <row r="59" ht="11.25" customHeight="1"/>
  </sheetData>
  <sheetProtection/>
  <mergeCells count="60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1:I41"/>
    <mergeCell ref="B42:I42"/>
    <mergeCell ref="B43:I43"/>
    <mergeCell ref="B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6:D56"/>
    <mergeCell ref="E56:F56"/>
    <mergeCell ref="B57:D57"/>
    <mergeCell ref="E57:F57"/>
    <mergeCell ref="B53:D53"/>
    <mergeCell ref="E53:F53"/>
    <mergeCell ref="B54:D54"/>
    <mergeCell ref="E54:F54"/>
    <mergeCell ref="B55:D55"/>
    <mergeCell ref="E55:F55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7" max="0" man="1"/>
    <brk id="58" max="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96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3</v>
      </c>
    </row>
    <row r="9" spans="6:8" ht="11.25">
      <c r="F9" s="13" t="s">
        <v>9</v>
      </c>
      <c r="H9" s="16">
        <v>27</v>
      </c>
    </row>
    <row r="10" spans="6:8" ht="11.25">
      <c r="F10" s="13" t="s">
        <v>10</v>
      </c>
      <c r="H10" s="16" t="s">
        <v>97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611918.18</v>
      </c>
      <c r="D15" s="6">
        <v>611918.18</v>
      </c>
      <c r="E15" s="27">
        <v>553113.62</v>
      </c>
      <c r="F15" s="27"/>
      <c r="G15" s="21">
        <f>J37+E42+E43+E44+E45+E46+E47+E48+E49+E50</f>
        <v>637233.5299999999</v>
      </c>
      <c r="H15" s="22"/>
    </row>
    <row r="16" spans="7:10" ht="11.25">
      <c r="G16" s="7" t="s">
        <v>21</v>
      </c>
      <c r="H16" s="23">
        <v>58804.56</v>
      </c>
      <c r="I16" s="23"/>
      <c r="J16" s="23"/>
    </row>
    <row r="17" spans="7:10" ht="11.25">
      <c r="G17" s="7" t="s">
        <v>22</v>
      </c>
      <c r="H17" s="23">
        <v>375998.89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2443</v>
      </c>
    </row>
    <row r="21" spans="2:10" ht="11.25">
      <c r="B21" s="26" t="s">
        <v>25</v>
      </c>
      <c r="C21" s="26"/>
      <c r="D21" s="26"/>
      <c r="E21" s="26"/>
      <c r="F21" s="26"/>
      <c r="G21" s="26"/>
      <c r="H21" s="26"/>
      <c r="I21" s="26"/>
      <c r="J21" s="11">
        <v>2443</v>
      </c>
    </row>
    <row r="22" spans="2:10" ht="11.25">
      <c r="B22" s="24" t="s">
        <v>26</v>
      </c>
      <c r="C22" s="24"/>
      <c r="D22" s="24"/>
      <c r="E22" s="24"/>
      <c r="F22" s="24"/>
      <c r="G22" s="24"/>
      <c r="H22" s="24"/>
      <c r="I22" s="24"/>
      <c r="J22" s="10">
        <v>237785.86</v>
      </c>
    </row>
    <row r="23" spans="2:10" ht="11.25">
      <c r="B23" s="26" t="s">
        <v>27</v>
      </c>
      <c r="C23" s="26"/>
      <c r="D23" s="26"/>
      <c r="E23" s="26"/>
      <c r="F23" s="26"/>
      <c r="G23" s="26"/>
      <c r="H23" s="26"/>
      <c r="I23" s="26"/>
      <c r="J23" s="11">
        <v>98408</v>
      </c>
    </row>
    <row r="24" spans="2:10" ht="11.25">
      <c r="B24" s="26" t="s">
        <v>28</v>
      </c>
      <c r="C24" s="26"/>
      <c r="D24" s="26"/>
      <c r="E24" s="26"/>
      <c r="F24" s="26"/>
      <c r="G24" s="26"/>
      <c r="H24" s="26"/>
      <c r="I24" s="26"/>
      <c r="J24" s="11">
        <v>29229</v>
      </c>
    </row>
    <row r="25" spans="2:10" ht="11.25">
      <c r="B25" s="26" t="s">
        <v>29</v>
      </c>
      <c r="C25" s="26"/>
      <c r="D25" s="26"/>
      <c r="E25" s="26"/>
      <c r="F25" s="26"/>
      <c r="G25" s="26"/>
      <c r="H25" s="26"/>
      <c r="I25" s="26"/>
      <c r="J25" s="11">
        <v>2164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1">
        <v>77420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6375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24189.86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15172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15172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70912.75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27669.23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36450.48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6793.04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37444.58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994.1</v>
      </c>
    </row>
    <row r="37" spans="9:10" ht="11.25">
      <c r="I37" s="14" t="s">
        <v>41</v>
      </c>
      <c r="J37" s="12">
        <v>364752.29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611918.18</v>
      </c>
      <c r="F40" s="25"/>
    </row>
    <row r="41" spans="2:7" ht="11.25">
      <c r="B41" s="24" t="s">
        <v>45</v>
      </c>
      <c r="C41" s="24"/>
      <c r="D41" s="24"/>
      <c r="E41" s="25"/>
      <c r="F41" s="25"/>
      <c r="G41" s="8"/>
    </row>
    <row r="42" spans="2:6" ht="11.25">
      <c r="B42" s="26" t="s">
        <v>46</v>
      </c>
      <c r="C42" s="26"/>
      <c r="D42" s="26"/>
      <c r="E42" s="27">
        <v>104027.3</v>
      </c>
      <c r="F42" s="27"/>
    </row>
    <row r="43" spans="2:6" ht="11.25">
      <c r="B43" s="26" t="s">
        <v>47</v>
      </c>
      <c r="C43" s="26"/>
      <c r="D43" s="26"/>
      <c r="E43" s="27">
        <v>31645.64</v>
      </c>
      <c r="F43" s="27"/>
    </row>
    <row r="44" spans="2:6" ht="11.25">
      <c r="B44" s="26" t="s">
        <v>48</v>
      </c>
      <c r="C44" s="26"/>
      <c r="D44" s="26"/>
      <c r="E44" s="27">
        <v>3148</v>
      </c>
      <c r="F44" s="27"/>
    </row>
    <row r="45" spans="2:6" ht="11.25">
      <c r="B45" s="26" t="s">
        <v>49</v>
      </c>
      <c r="C45" s="26"/>
      <c r="D45" s="26"/>
      <c r="E45" s="27">
        <v>3976.42</v>
      </c>
      <c r="F45" s="27"/>
    </row>
    <row r="46" spans="2:6" ht="11.25">
      <c r="B46" s="24" t="s">
        <v>50</v>
      </c>
      <c r="C46" s="24"/>
      <c r="D46" s="24"/>
      <c r="E46" s="25">
        <v>82842</v>
      </c>
      <c r="F46" s="25"/>
    </row>
    <row r="47" spans="2:6" ht="11.25">
      <c r="B47" s="24" t="s">
        <v>51</v>
      </c>
      <c r="C47" s="24"/>
      <c r="D47" s="24"/>
      <c r="E47" s="25">
        <v>5816.32</v>
      </c>
      <c r="F47" s="25"/>
    </row>
    <row r="48" spans="2:6" ht="11.25">
      <c r="B48" s="24" t="s">
        <v>52</v>
      </c>
      <c r="C48" s="24"/>
      <c r="D48" s="24"/>
      <c r="E48" s="25">
        <v>7037.63</v>
      </c>
      <c r="F48" s="25"/>
    </row>
    <row r="49" spans="2:6" ht="11.25">
      <c r="B49" s="24" t="s">
        <v>53</v>
      </c>
      <c r="C49" s="24"/>
      <c r="D49" s="24"/>
      <c r="E49" s="25">
        <v>2528.12</v>
      </c>
      <c r="F49" s="25"/>
    </row>
    <row r="50" spans="2:6" ht="11.25" customHeight="1">
      <c r="B50" s="24" t="s">
        <v>54</v>
      </c>
      <c r="C50" s="24"/>
      <c r="D50" s="24"/>
      <c r="E50" s="25">
        <v>31459.81</v>
      </c>
      <c r="F50" s="25"/>
    </row>
    <row r="51" ht="11.25" customHeight="1"/>
  </sheetData>
  <sheetProtection/>
  <mergeCells count="55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98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3</v>
      </c>
    </row>
    <row r="9" spans="6:8" ht="11.25">
      <c r="F9" s="13" t="s">
        <v>9</v>
      </c>
      <c r="H9" s="16">
        <v>27</v>
      </c>
    </row>
    <row r="10" spans="6:8" ht="11.25">
      <c r="F10" s="13" t="s">
        <v>10</v>
      </c>
      <c r="H10" s="16" t="s">
        <v>99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720860.72</v>
      </c>
      <c r="D15" s="6">
        <v>720860.72</v>
      </c>
      <c r="E15" s="27">
        <v>691920.09</v>
      </c>
      <c r="F15" s="27"/>
      <c r="G15" s="21">
        <f>J39+E44+E45+E46+E47+E48+E49+E50+E51</f>
        <v>618064.54</v>
      </c>
      <c r="H15" s="22"/>
    </row>
    <row r="16" spans="7:10" ht="11.25">
      <c r="G16" s="7" t="s">
        <v>21</v>
      </c>
      <c r="H16" s="23">
        <v>28940.63</v>
      </c>
      <c r="I16" s="23"/>
      <c r="J16" s="23"/>
    </row>
    <row r="17" spans="7:10" ht="11.25">
      <c r="G17" s="7" t="s">
        <v>22</v>
      </c>
      <c r="H17" s="23">
        <v>428348.51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9672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7229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2443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103996.41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24849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17772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16158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6722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6602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31893.41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7964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7964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96405.75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36480.82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48058.56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8956.37</v>
      </c>
    </row>
    <row r="36" spans="2:10" ht="11.25">
      <c r="B36" s="24" t="s">
        <v>94</v>
      </c>
      <c r="C36" s="24"/>
      <c r="D36" s="24"/>
      <c r="E36" s="24"/>
      <c r="F36" s="24"/>
      <c r="G36" s="24"/>
      <c r="H36" s="24"/>
      <c r="I36" s="24"/>
      <c r="J36" s="10">
        <v>2910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49369.25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1310.69</v>
      </c>
    </row>
    <row r="39" spans="9:10" ht="11.25">
      <c r="I39" s="14" t="s">
        <v>41</v>
      </c>
      <c r="J39" s="12">
        <v>268718.1</v>
      </c>
    </row>
    <row r="40" spans="2:6" ht="12.75">
      <c r="B40" s="28" t="s">
        <v>42</v>
      </c>
      <c r="C40" s="28"/>
      <c r="D40" s="28"/>
      <c r="E40" s="28"/>
      <c r="F40" s="28"/>
    </row>
    <row r="41" spans="2:9" ht="11.25">
      <c r="B41" s="29" t="s">
        <v>43</v>
      </c>
      <c r="C41" s="29"/>
      <c r="D41" s="29"/>
      <c r="E41" s="30" t="s">
        <v>23</v>
      </c>
      <c r="F41" s="30"/>
      <c r="I41" s="15"/>
    </row>
    <row r="42" spans="2:6" ht="11.25">
      <c r="B42" s="24" t="s">
        <v>44</v>
      </c>
      <c r="C42" s="24"/>
      <c r="D42" s="24"/>
      <c r="E42" s="25">
        <v>720860.72</v>
      </c>
      <c r="F42" s="25"/>
    </row>
    <row r="43" spans="2:7" ht="11.25">
      <c r="B43" s="24" t="s">
        <v>45</v>
      </c>
      <c r="C43" s="24"/>
      <c r="D43" s="24"/>
      <c r="E43" s="25"/>
      <c r="F43" s="25"/>
      <c r="G43" s="8"/>
    </row>
    <row r="44" spans="2:6" ht="11.25">
      <c r="B44" s="26" t="s">
        <v>46</v>
      </c>
      <c r="C44" s="26"/>
      <c r="D44" s="26"/>
      <c r="E44" s="27">
        <v>131398.06</v>
      </c>
      <c r="F44" s="27"/>
    </row>
    <row r="45" spans="2:6" ht="11.25">
      <c r="B45" s="26" t="s">
        <v>48</v>
      </c>
      <c r="C45" s="26"/>
      <c r="D45" s="26"/>
      <c r="E45" s="27">
        <v>4150.51</v>
      </c>
      <c r="F45" s="27"/>
    </row>
    <row r="46" spans="2:6" ht="11.25">
      <c r="B46" s="26" t="s">
        <v>49</v>
      </c>
      <c r="C46" s="26"/>
      <c r="D46" s="26"/>
      <c r="E46" s="27">
        <v>5242.75</v>
      </c>
      <c r="F46" s="27"/>
    </row>
    <row r="47" spans="2:6" ht="11.25">
      <c r="B47" s="24" t="s">
        <v>50</v>
      </c>
      <c r="C47" s="24"/>
      <c r="D47" s="24"/>
      <c r="E47" s="25">
        <v>109224</v>
      </c>
      <c r="F47" s="25"/>
    </row>
    <row r="48" spans="2:6" ht="11.25">
      <c r="B48" s="24" t="s">
        <v>51</v>
      </c>
      <c r="C48" s="24"/>
      <c r="D48" s="24"/>
      <c r="E48" s="25">
        <v>7682.44</v>
      </c>
      <c r="F48" s="25"/>
    </row>
    <row r="49" spans="2:6" ht="11.25">
      <c r="B49" s="24" t="s">
        <v>52</v>
      </c>
      <c r="C49" s="24"/>
      <c r="D49" s="24"/>
      <c r="E49" s="25">
        <v>9295.38</v>
      </c>
      <c r="F49" s="25"/>
    </row>
    <row r="50" spans="2:6" ht="11.25">
      <c r="B50" s="24" t="s">
        <v>53</v>
      </c>
      <c r="C50" s="24"/>
      <c r="D50" s="24"/>
      <c r="E50" s="25">
        <v>3339.36</v>
      </c>
      <c r="F50" s="25"/>
    </row>
    <row r="51" spans="2:6" ht="11.25" customHeight="1">
      <c r="B51" s="24" t="s">
        <v>54</v>
      </c>
      <c r="C51" s="24"/>
      <c r="D51" s="24"/>
      <c r="E51" s="25">
        <v>79013.94</v>
      </c>
      <c r="F51" s="25"/>
    </row>
    <row r="52" ht="11.25" customHeight="1"/>
  </sheetData>
  <sheetProtection/>
  <mergeCells count="55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100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101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245201.4</v>
      </c>
      <c r="D16" s="6">
        <v>245201.4</v>
      </c>
      <c r="E16" s="27">
        <v>215810.84</v>
      </c>
      <c r="F16" s="27"/>
      <c r="G16" s="21">
        <f>J39+E44+E45+E46+E47+E48+E49+E50+E51+E52</f>
        <v>324748.86999999994</v>
      </c>
      <c r="H16" s="22"/>
    </row>
    <row r="17" spans="7:10" ht="11.25">
      <c r="G17" s="7" t="s">
        <v>21</v>
      </c>
      <c r="H17" s="23">
        <v>29390.56</v>
      </c>
      <c r="I17" s="23"/>
      <c r="J17" s="23"/>
    </row>
    <row r="18" spans="7:10" ht="11.25">
      <c r="G18" s="7" t="s">
        <v>22</v>
      </c>
      <c r="H18" s="23">
        <v>238123.28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50248</v>
      </c>
    </row>
    <row r="22" spans="2:10" ht="11.25">
      <c r="B22" s="26" t="s">
        <v>68</v>
      </c>
      <c r="C22" s="26"/>
      <c r="D22" s="26"/>
      <c r="E22" s="26"/>
      <c r="F22" s="26"/>
      <c r="G22" s="26"/>
      <c r="H22" s="26"/>
      <c r="I22" s="26"/>
      <c r="J22" s="11">
        <v>20294</v>
      </c>
    </row>
    <row r="23" spans="2:10" ht="11.25">
      <c r="B23" s="26" t="s">
        <v>77</v>
      </c>
      <c r="C23" s="26"/>
      <c r="D23" s="26"/>
      <c r="E23" s="26"/>
      <c r="F23" s="26"/>
      <c r="G23" s="26"/>
      <c r="H23" s="26"/>
      <c r="I23" s="26"/>
      <c r="J23" s="11">
        <v>23697</v>
      </c>
    </row>
    <row r="24" spans="2:10" ht="11.25">
      <c r="B24" s="26" t="s">
        <v>25</v>
      </c>
      <c r="C24" s="26"/>
      <c r="D24" s="26"/>
      <c r="E24" s="26"/>
      <c r="F24" s="26"/>
      <c r="G24" s="26"/>
      <c r="H24" s="26"/>
      <c r="I24" s="26"/>
      <c r="J24" s="11">
        <v>6257</v>
      </c>
    </row>
    <row r="25" spans="2:10" ht="11.25">
      <c r="B25" s="24" t="s">
        <v>26</v>
      </c>
      <c r="C25" s="24"/>
      <c r="D25" s="24"/>
      <c r="E25" s="24"/>
      <c r="F25" s="24"/>
      <c r="G25" s="24"/>
      <c r="H25" s="24"/>
      <c r="I25" s="24"/>
      <c r="J25" s="10">
        <v>84934.29</v>
      </c>
    </row>
    <row r="26" spans="2:10" ht="11.25">
      <c r="B26" s="26" t="s">
        <v>27</v>
      </c>
      <c r="C26" s="26"/>
      <c r="D26" s="26"/>
      <c r="E26" s="26"/>
      <c r="F26" s="26"/>
      <c r="G26" s="26"/>
      <c r="H26" s="26"/>
      <c r="I26" s="26"/>
      <c r="J26" s="11">
        <v>1829</v>
      </c>
    </row>
    <row r="27" spans="2:10" ht="11.25">
      <c r="B27" s="26" t="s">
        <v>28</v>
      </c>
      <c r="C27" s="26"/>
      <c r="D27" s="26"/>
      <c r="E27" s="26"/>
      <c r="F27" s="26"/>
      <c r="G27" s="26"/>
      <c r="H27" s="26"/>
      <c r="I27" s="26"/>
      <c r="J27" s="11">
        <v>8613</v>
      </c>
    </row>
    <row r="28" spans="2:10" ht="11.25">
      <c r="B28" s="26" t="s">
        <v>29</v>
      </c>
      <c r="C28" s="26"/>
      <c r="D28" s="26"/>
      <c r="E28" s="26"/>
      <c r="F28" s="26"/>
      <c r="G28" s="26"/>
      <c r="H28" s="26"/>
      <c r="I28" s="26"/>
      <c r="J28" s="11">
        <v>4825</v>
      </c>
    </row>
    <row r="29" spans="2:10" ht="11.25">
      <c r="B29" s="26" t="s">
        <v>30</v>
      </c>
      <c r="C29" s="26"/>
      <c r="D29" s="26"/>
      <c r="E29" s="26"/>
      <c r="F29" s="26"/>
      <c r="G29" s="26"/>
      <c r="H29" s="26"/>
      <c r="I29" s="26"/>
      <c r="J29" s="11">
        <v>58903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10764.29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0">
        <v>679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11">
        <v>679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0">
        <v>31555.59</v>
      </c>
    </row>
    <row r="34" spans="2:10" ht="11.25">
      <c r="B34" s="24" t="s">
        <v>36</v>
      </c>
      <c r="C34" s="24"/>
      <c r="D34" s="24"/>
      <c r="E34" s="24"/>
      <c r="F34" s="24"/>
      <c r="G34" s="24"/>
      <c r="H34" s="24"/>
      <c r="I34" s="24"/>
      <c r="J34" s="10">
        <v>12312.58</v>
      </c>
    </row>
    <row r="35" spans="2:10" ht="11.25">
      <c r="B35" s="24" t="s">
        <v>37</v>
      </c>
      <c r="C35" s="24"/>
      <c r="D35" s="24"/>
      <c r="E35" s="24"/>
      <c r="F35" s="24"/>
      <c r="G35" s="24"/>
      <c r="H35" s="24"/>
      <c r="I35" s="24"/>
      <c r="J35" s="10">
        <v>16220.16</v>
      </c>
    </row>
    <row r="36" spans="2:10" ht="11.25">
      <c r="B36" s="24" t="s">
        <v>38</v>
      </c>
      <c r="C36" s="24"/>
      <c r="D36" s="24"/>
      <c r="E36" s="24"/>
      <c r="F36" s="24"/>
      <c r="G36" s="24"/>
      <c r="H36" s="24"/>
      <c r="I36" s="24"/>
      <c r="J36" s="10">
        <v>3022.85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16662.53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442.37</v>
      </c>
    </row>
    <row r="39" spans="9:10" ht="11.25">
      <c r="I39" s="14" t="s">
        <v>41</v>
      </c>
      <c r="J39" s="12">
        <v>184521.78</v>
      </c>
    </row>
    <row r="40" spans="2:6" ht="12.75">
      <c r="B40" s="28" t="s">
        <v>42</v>
      </c>
      <c r="C40" s="28"/>
      <c r="D40" s="28"/>
      <c r="E40" s="28"/>
      <c r="F40" s="28"/>
    </row>
    <row r="41" spans="2:9" ht="11.25">
      <c r="B41" s="29" t="s">
        <v>43</v>
      </c>
      <c r="C41" s="29"/>
      <c r="D41" s="29"/>
      <c r="E41" s="30" t="s">
        <v>23</v>
      </c>
      <c r="F41" s="30"/>
      <c r="I41" s="15"/>
    </row>
    <row r="42" spans="2:6" ht="11.25">
      <c r="B42" s="24" t="s">
        <v>44</v>
      </c>
      <c r="C42" s="24"/>
      <c r="D42" s="24"/>
      <c r="E42" s="25">
        <v>245201.4</v>
      </c>
      <c r="F42" s="25"/>
    </row>
    <row r="43" spans="2:7" ht="11.25">
      <c r="B43" s="24" t="s">
        <v>45</v>
      </c>
      <c r="C43" s="24"/>
      <c r="D43" s="24"/>
      <c r="E43" s="25"/>
      <c r="F43" s="25"/>
      <c r="G43" s="8"/>
    </row>
    <row r="44" spans="2:6" ht="11.25">
      <c r="B44" s="26" t="s">
        <v>46</v>
      </c>
      <c r="C44" s="26"/>
      <c r="D44" s="26"/>
      <c r="E44" s="27">
        <v>44441.57</v>
      </c>
      <c r="F44" s="27"/>
    </row>
    <row r="45" spans="2:6" ht="11.25">
      <c r="B45" s="26" t="s">
        <v>47</v>
      </c>
      <c r="C45" s="26"/>
      <c r="D45" s="26"/>
      <c r="E45" s="27">
        <v>14082.05</v>
      </c>
      <c r="F45" s="27"/>
    </row>
    <row r="46" spans="2:6" ht="11.25">
      <c r="B46" s="26" t="s">
        <v>48</v>
      </c>
      <c r="C46" s="26"/>
      <c r="D46" s="26"/>
      <c r="E46" s="27">
        <v>1400.83</v>
      </c>
      <c r="F46" s="27"/>
    </row>
    <row r="47" spans="2:6" ht="11.25">
      <c r="B47" s="26" t="s">
        <v>49</v>
      </c>
      <c r="C47" s="26"/>
      <c r="D47" s="26"/>
      <c r="E47" s="27">
        <v>1769.47</v>
      </c>
      <c r="F47" s="27"/>
    </row>
    <row r="48" spans="2:6" ht="11.25">
      <c r="B48" s="24" t="s">
        <v>50</v>
      </c>
      <c r="C48" s="24"/>
      <c r="D48" s="24"/>
      <c r="E48" s="25">
        <v>36864</v>
      </c>
      <c r="F48" s="25"/>
    </row>
    <row r="49" spans="2:6" ht="11.25">
      <c r="B49" s="24" t="s">
        <v>51</v>
      </c>
      <c r="C49" s="24"/>
      <c r="D49" s="24"/>
      <c r="E49" s="25">
        <v>2109.01</v>
      </c>
      <c r="F49" s="25"/>
    </row>
    <row r="50" spans="2:6" ht="11.25">
      <c r="B50" s="24" t="s">
        <v>52</v>
      </c>
      <c r="C50" s="24"/>
      <c r="D50" s="24"/>
      <c r="E50" s="25">
        <v>2551.74</v>
      </c>
      <c r="F50" s="25"/>
    </row>
    <row r="51" spans="2:6" ht="11.25">
      <c r="B51" s="24" t="s">
        <v>53</v>
      </c>
      <c r="C51" s="24"/>
      <c r="D51" s="24"/>
      <c r="E51" s="25">
        <v>916.82</v>
      </c>
      <c r="F51" s="25"/>
    </row>
    <row r="52" spans="2:6" ht="11.25" customHeight="1">
      <c r="B52" s="24" t="s">
        <v>54</v>
      </c>
      <c r="C52" s="24"/>
      <c r="D52" s="24"/>
      <c r="E52" s="25">
        <v>36091.6</v>
      </c>
      <c r="F52" s="25"/>
    </row>
    <row r="53" ht="11.25" customHeight="1"/>
  </sheetData>
  <sheetProtection/>
  <mergeCells count="56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102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103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228898.68</v>
      </c>
      <c r="D16" s="6">
        <v>228898.68</v>
      </c>
      <c r="E16" s="27">
        <v>158456.71</v>
      </c>
      <c r="F16" s="27"/>
      <c r="G16" s="21">
        <f>J37+E42+E43+E44+E45+E46+E47+E48+E49</f>
        <v>244635.69999999998</v>
      </c>
      <c r="H16" s="22"/>
    </row>
    <row r="17" spans="7:10" ht="11.25">
      <c r="G17" s="7" t="s">
        <v>21</v>
      </c>
      <c r="H17" s="23">
        <v>70441.97</v>
      </c>
      <c r="I17" s="23"/>
      <c r="J17" s="23"/>
    </row>
    <row r="18" spans="7:10" ht="11.25">
      <c r="G18" s="7" t="s">
        <v>22</v>
      </c>
      <c r="H18" s="23">
        <v>394495.41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37967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37967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39728.21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12816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6243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4092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5883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10694.21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17776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17776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31350.15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12232.42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16114.56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3003.17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16554.05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439.49</v>
      </c>
    </row>
    <row r="37" spans="9:10" ht="11.25">
      <c r="I37" s="14" t="s">
        <v>41</v>
      </c>
      <c r="J37" s="12">
        <v>143814.9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228898.68</v>
      </c>
      <c r="F40" s="25"/>
    </row>
    <row r="41" spans="2:7" ht="11.25">
      <c r="B41" s="24" t="s">
        <v>45</v>
      </c>
      <c r="C41" s="24"/>
      <c r="D41" s="24"/>
      <c r="E41" s="25"/>
      <c r="F41" s="25"/>
      <c r="G41" s="8"/>
    </row>
    <row r="42" spans="2:6" ht="11.25">
      <c r="B42" s="26" t="s">
        <v>46</v>
      </c>
      <c r="C42" s="26"/>
      <c r="D42" s="26"/>
      <c r="E42" s="27">
        <v>43527.46</v>
      </c>
      <c r="F42" s="27"/>
    </row>
    <row r="43" spans="2:6" ht="11.25">
      <c r="B43" s="26" t="s">
        <v>48</v>
      </c>
      <c r="C43" s="26"/>
      <c r="D43" s="26"/>
      <c r="E43" s="27">
        <v>1391.71</v>
      </c>
      <c r="F43" s="27"/>
    </row>
    <row r="44" spans="2:6" ht="11.25">
      <c r="B44" s="26" t="s">
        <v>49</v>
      </c>
      <c r="C44" s="26"/>
      <c r="D44" s="26"/>
      <c r="E44" s="27">
        <v>1757.95</v>
      </c>
      <c r="F44" s="27"/>
    </row>
    <row r="45" spans="2:6" ht="11.25">
      <c r="B45" s="24" t="s">
        <v>50</v>
      </c>
      <c r="C45" s="24"/>
      <c r="D45" s="24"/>
      <c r="E45" s="25">
        <v>36624</v>
      </c>
      <c r="F45" s="25"/>
    </row>
    <row r="46" spans="2:6" ht="11.25">
      <c r="B46" s="24" t="s">
        <v>51</v>
      </c>
      <c r="C46" s="24"/>
      <c r="D46" s="24"/>
      <c r="E46" s="25">
        <v>2165.84</v>
      </c>
      <c r="F46" s="25"/>
    </row>
    <row r="47" spans="2:6" ht="11.25">
      <c r="B47" s="24" t="s">
        <v>52</v>
      </c>
      <c r="C47" s="24"/>
      <c r="D47" s="24"/>
      <c r="E47" s="25">
        <v>2620.56</v>
      </c>
      <c r="F47" s="25"/>
    </row>
    <row r="48" spans="2:6" ht="11.25">
      <c r="B48" s="24" t="s">
        <v>53</v>
      </c>
      <c r="C48" s="24"/>
      <c r="D48" s="24"/>
      <c r="E48" s="25">
        <v>941.24</v>
      </c>
      <c r="F48" s="25"/>
    </row>
    <row r="49" spans="2:6" ht="11.25" customHeight="1">
      <c r="B49" s="24" t="s">
        <v>54</v>
      </c>
      <c r="C49" s="24"/>
      <c r="D49" s="24"/>
      <c r="E49" s="25">
        <v>11792.04</v>
      </c>
      <c r="F49" s="25"/>
    </row>
    <row r="50" ht="11.25" customHeight="1"/>
  </sheetData>
  <sheetProtection/>
  <mergeCells count="52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104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105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227294.77</v>
      </c>
      <c r="D16" s="6">
        <v>227294.77</v>
      </c>
      <c r="E16" s="27">
        <v>215090</v>
      </c>
      <c r="F16" s="27"/>
      <c r="G16" s="21">
        <f>J38+E43+E44+E45+E46+E47+E48+E49+E50</f>
        <v>258693.12</v>
      </c>
      <c r="H16" s="22"/>
    </row>
    <row r="17" spans="7:10" ht="11.25">
      <c r="G17" s="7" t="s">
        <v>21</v>
      </c>
      <c r="H17" s="23">
        <v>12204.77</v>
      </c>
      <c r="I17" s="23"/>
      <c r="J17" s="23"/>
    </row>
    <row r="18" spans="7:10" ht="11.25">
      <c r="G18" s="7" t="s">
        <v>22</v>
      </c>
      <c r="H18" s="23">
        <v>175060.88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33031</v>
      </c>
    </row>
    <row r="22" spans="2:10" ht="11.25">
      <c r="B22" s="26" t="s">
        <v>86</v>
      </c>
      <c r="C22" s="26"/>
      <c r="D22" s="26"/>
      <c r="E22" s="26"/>
      <c r="F22" s="26"/>
      <c r="G22" s="26"/>
      <c r="H22" s="26"/>
      <c r="I22" s="26"/>
      <c r="J22" s="11">
        <v>4647</v>
      </c>
    </row>
    <row r="23" spans="2:10" ht="11.25">
      <c r="B23" s="26" t="s">
        <v>25</v>
      </c>
      <c r="C23" s="26"/>
      <c r="D23" s="26"/>
      <c r="E23" s="26"/>
      <c r="F23" s="26"/>
      <c r="G23" s="26"/>
      <c r="H23" s="26"/>
      <c r="I23" s="26"/>
      <c r="J23" s="11">
        <v>28384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59389.11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21695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11">
        <v>7074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14127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5883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10610.11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2868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2868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31103.61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12136.22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15987.84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2979.55</v>
      </c>
    </row>
    <row r="36" spans="2:10" ht="11.25">
      <c r="B36" s="24" t="s">
        <v>39</v>
      </c>
      <c r="C36" s="24"/>
      <c r="D36" s="24"/>
      <c r="E36" s="24"/>
      <c r="F36" s="24"/>
      <c r="G36" s="24"/>
      <c r="H36" s="24"/>
      <c r="I36" s="24"/>
      <c r="J36" s="10">
        <v>16423.87</v>
      </c>
    </row>
    <row r="37" spans="2:10" ht="11.25">
      <c r="B37" s="24" t="s">
        <v>40</v>
      </c>
      <c r="C37" s="24"/>
      <c r="D37" s="24"/>
      <c r="E37" s="24"/>
      <c r="F37" s="24"/>
      <c r="G37" s="24"/>
      <c r="H37" s="24"/>
      <c r="I37" s="24"/>
      <c r="J37" s="10">
        <v>436.03</v>
      </c>
    </row>
    <row r="38" spans="9:10" ht="11.25">
      <c r="I38" s="14" t="s">
        <v>41</v>
      </c>
      <c r="J38" s="12">
        <v>143251.62</v>
      </c>
    </row>
    <row r="39" spans="2:6" ht="12.75">
      <c r="B39" s="28" t="s">
        <v>42</v>
      </c>
      <c r="C39" s="28"/>
      <c r="D39" s="28"/>
      <c r="E39" s="28"/>
      <c r="F39" s="28"/>
    </row>
    <row r="40" spans="2:9" ht="11.25">
      <c r="B40" s="29" t="s">
        <v>43</v>
      </c>
      <c r="C40" s="29"/>
      <c r="D40" s="29"/>
      <c r="E40" s="30" t="s">
        <v>23</v>
      </c>
      <c r="F40" s="30"/>
      <c r="I40" s="15"/>
    </row>
    <row r="41" spans="2:6" ht="11.25">
      <c r="B41" s="24" t="s">
        <v>44</v>
      </c>
      <c r="C41" s="24"/>
      <c r="D41" s="24"/>
      <c r="E41" s="25">
        <v>227294.77</v>
      </c>
      <c r="F41" s="25"/>
    </row>
    <row r="42" spans="2:7" ht="11.25">
      <c r="B42" s="24" t="s">
        <v>45</v>
      </c>
      <c r="C42" s="24"/>
      <c r="D42" s="24"/>
      <c r="E42" s="25"/>
      <c r="F42" s="25"/>
      <c r="G42" s="8"/>
    </row>
    <row r="43" spans="2:6" ht="11.25">
      <c r="B43" s="26" t="s">
        <v>46</v>
      </c>
      <c r="C43" s="26"/>
      <c r="D43" s="26"/>
      <c r="E43" s="27">
        <v>43226.78</v>
      </c>
      <c r="F43" s="27"/>
    </row>
    <row r="44" spans="2:6" ht="11.25">
      <c r="B44" s="26" t="s">
        <v>48</v>
      </c>
      <c r="C44" s="26"/>
      <c r="D44" s="26"/>
      <c r="E44" s="27">
        <v>1380.77</v>
      </c>
      <c r="F44" s="27"/>
    </row>
    <row r="45" spans="2:6" ht="11.25">
      <c r="B45" s="26" t="s">
        <v>49</v>
      </c>
      <c r="C45" s="26"/>
      <c r="D45" s="26"/>
      <c r="E45" s="27">
        <v>1744.13</v>
      </c>
      <c r="F45" s="27"/>
    </row>
    <row r="46" spans="2:6" ht="11.25">
      <c r="B46" s="24" t="s">
        <v>50</v>
      </c>
      <c r="C46" s="24"/>
      <c r="D46" s="24"/>
      <c r="E46" s="25">
        <v>36336</v>
      </c>
      <c r="F46" s="25"/>
    </row>
    <row r="47" spans="2:6" ht="11.25">
      <c r="B47" s="24" t="s">
        <v>51</v>
      </c>
      <c r="C47" s="24"/>
      <c r="D47" s="24"/>
      <c r="E47" s="25">
        <v>2200.61</v>
      </c>
      <c r="F47" s="25"/>
    </row>
    <row r="48" spans="2:6" ht="11.25">
      <c r="B48" s="24" t="s">
        <v>52</v>
      </c>
      <c r="C48" s="24"/>
      <c r="D48" s="24"/>
      <c r="E48" s="25">
        <v>2662.66</v>
      </c>
      <c r="F48" s="25"/>
    </row>
    <row r="49" spans="2:6" ht="11.25">
      <c r="B49" s="24" t="s">
        <v>53</v>
      </c>
      <c r="C49" s="24"/>
      <c r="D49" s="24"/>
      <c r="E49" s="25">
        <v>956.51</v>
      </c>
      <c r="F49" s="25"/>
    </row>
    <row r="50" spans="2:6" ht="11.25" customHeight="1">
      <c r="B50" s="24" t="s">
        <v>54</v>
      </c>
      <c r="C50" s="24"/>
      <c r="D50" s="24"/>
      <c r="E50" s="25">
        <v>26934.04</v>
      </c>
      <c r="F50" s="25"/>
    </row>
    <row r="51" ht="11.25" customHeight="1"/>
  </sheetData>
  <sheetProtection/>
  <mergeCells count="53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106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107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227515.75</v>
      </c>
      <c r="D16" s="6">
        <v>227515.75</v>
      </c>
      <c r="E16" s="27">
        <v>174653.89</v>
      </c>
      <c r="F16" s="27"/>
      <c r="G16" s="21">
        <f>J39+E44+E45+E46+E47+E48+E49+E50+E51</f>
        <v>240362.1</v>
      </c>
      <c r="H16" s="22"/>
    </row>
    <row r="17" spans="7:10" ht="11.25">
      <c r="G17" s="7" t="s">
        <v>21</v>
      </c>
      <c r="H17" s="23">
        <v>52861.86</v>
      </c>
      <c r="I17" s="23"/>
      <c r="J17" s="23"/>
    </row>
    <row r="18" spans="7:10" ht="11.25">
      <c r="G18" s="7" t="s">
        <v>22</v>
      </c>
      <c r="H18" s="23">
        <v>331107.66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10878</v>
      </c>
    </row>
    <row r="22" spans="2:10" ht="11.25">
      <c r="B22" s="26" t="s">
        <v>108</v>
      </c>
      <c r="C22" s="26"/>
      <c r="D22" s="26"/>
      <c r="E22" s="26"/>
      <c r="F22" s="26"/>
      <c r="G22" s="26"/>
      <c r="H22" s="26"/>
      <c r="I22" s="26"/>
      <c r="J22" s="11">
        <v>9291</v>
      </c>
    </row>
    <row r="23" spans="2:10" ht="11.25">
      <c r="B23" s="26" t="s">
        <v>25</v>
      </c>
      <c r="C23" s="26"/>
      <c r="D23" s="26"/>
      <c r="E23" s="26"/>
      <c r="F23" s="26"/>
      <c r="G23" s="26"/>
      <c r="H23" s="26"/>
      <c r="I23" s="26"/>
      <c r="J23" s="11">
        <v>1587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66464.62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36944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11">
        <v>2518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9117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1389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5883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10613.62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0">
        <v>2722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11">
        <v>2722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0">
        <v>31113.89</v>
      </c>
    </row>
    <row r="34" spans="2:10" ht="11.25">
      <c r="B34" s="24" t="s">
        <v>36</v>
      </c>
      <c r="C34" s="24"/>
      <c r="D34" s="24"/>
      <c r="E34" s="24"/>
      <c r="F34" s="24"/>
      <c r="G34" s="24"/>
      <c r="H34" s="24"/>
      <c r="I34" s="24"/>
      <c r="J34" s="10">
        <v>12140.23</v>
      </c>
    </row>
    <row r="35" spans="2:10" ht="11.25">
      <c r="B35" s="24" t="s">
        <v>37</v>
      </c>
      <c r="C35" s="24"/>
      <c r="D35" s="24"/>
      <c r="E35" s="24"/>
      <c r="F35" s="24"/>
      <c r="G35" s="24"/>
      <c r="H35" s="24"/>
      <c r="I35" s="24"/>
      <c r="J35" s="10">
        <v>15993.12</v>
      </c>
    </row>
    <row r="36" spans="2:10" ht="11.25">
      <c r="B36" s="24" t="s">
        <v>38</v>
      </c>
      <c r="C36" s="24"/>
      <c r="D36" s="24"/>
      <c r="E36" s="24"/>
      <c r="F36" s="24"/>
      <c r="G36" s="24"/>
      <c r="H36" s="24"/>
      <c r="I36" s="24"/>
      <c r="J36" s="10">
        <v>2980.54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16429.3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436.18</v>
      </c>
    </row>
    <row r="39" spans="9:10" ht="11.25">
      <c r="I39" s="14" t="s">
        <v>41</v>
      </c>
      <c r="J39" s="12">
        <v>128043.99</v>
      </c>
    </row>
    <row r="40" spans="2:6" ht="12.75">
      <c r="B40" s="28" t="s">
        <v>42</v>
      </c>
      <c r="C40" s="28"/>
      <c r="D40" s="28"/>
      <c r="E40" s="28"/>
      <c r="F40" s="28"/>
    </row>
    <row r="41" spans="2:9" ht="11.25">
      <c r="B41" s="29" t="s">
        <v>43</v>
      </c>
      <c r="C41" s="29"/>
      <c r="D41" s="29"/>
      <c r="E41" s="30" t="s">
        <v>23</v>
      </c>
      <c r="F41" s="30"/>
      <c r="I41" s="15"/>
    </row>
    <row r="42" spans="2:6" ht="11.25">
      <c r="B42" s="24" t="s">
        <v>44</v>
      </c>
      <c r="C42" s="24"/>
      <c r="D42" s="24"/>
      <c r="E42" s="25">
        <v>227515.75</v>
      </c>
      <c r="F42" s="25"/>
    </row>
    <row r="43" spans="2:7" ht="11.25">
      <c r="B43" s="24" t="s">
        <v>45</v>
      </c>
      <c r="C43" s="24"/>
      <c r="D43" s="24"/>
      <c r="E43" s="25"/>
      <c r="F43" s="25"/>
      <c r="G43" s="8"/>
    </row>
    <row r="44" spans="2:6" ht="11.25">
      <c r="B44" s="26" t="s">
        <v>46</v>
      </c>
      <c r="C44" s="26"/>
      <c r="D44" s="26"/>
      <c r="E44" s="27">
        <v>43239.31</v>
      </c>
      <c r="F44" s="27"/>
    </row>
    <row r="45" spans="2:6" ht="11.25">
      <c r="B45" s="26" t="s">
        <v>48</v>
      </c>
      <c r="C45" s="26"/>
      <c r="D45" s="26"/>
      <c r="E45" s="27">
        <v>1381.22</v>
      </c>
      <c r="F45" s="27"/>
    </row>
    <row r="46" spans="2:6" ht="11.25">
      <c r="B46" s="26" t="s">
        <v>49</v>
      </c>
      <c r="C46" s="26"/>
      <c r="D46" s="26"/>
      <c r="E46" s="27">
        <v>1744.7</v>
      </c>
      <c r="F46" s="27"/>
    </row>
    <row r="47" spans="2:6" ht="11.25">
      <c r="B47" s="24" t="s">
        <v>50</v>
      </c>
      <c r="C47" s="24"/>
      <c r="D47" s="24"/>
      <c r="E47" s="25">
        <v>36348</v>
      </c>
      <c r="F47" s="25"/>
    </row>
    <row r="48" spans="2:6" ht="11.25">
      <c r="B48" s="24" t="s">
        <v>51</v>
      </c>
      <c r="C48" s="24"/>
      <c r="D48" s="24"/>
      <c r="E48" s="25">
        <v>2236.97</v>
      </c>
      <c r="F48" s="25"/>
    </row>
    <row r="49" spans="2:6" ht="11.25">
      <c r="B49" s="24" t="s">
        <v>52</v>
      </c>
      <c r="C49" s="24"/>
      <c r="D49" s="24"/>
      <c r="E49" s="25">
        <v>2707.07</v>
      </c>
      <c r="F49" s="25"/>
    </row>
    <row r="50" spans="2:6" ht="11.25">
      <c r="B50" s="24" t="s">
        <v>53</v>
      </c>
      <c r="C50" s="24"/>
      <c r="D50" s="24"/>
      <c r="E50" s="25">
        <v>972.36</v>
      </c>
      <c r="F50" s="25"/>
    </row>
    <row r="51" spans="2:6" ht="11.25" customHeight="1">
      <c r="B51" s="24" t="s">
        <v>54</v>
      </c>
      <c r="C51" s="24"/>
      <c r="D51" s="24"/>
      <c r="E51" s="25">
        <v>23688.48</v>
      </c>
      <c r="F51" s="25"/>
    </row>
    <row r="52" ht="11.25" customHeight="1"/>
  </sheetData>
  <sheetProtection/>
  <mergeCells count="54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J50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ht="11.25" customHeight="1"/>
    <row r="3" spans="2:10" ht="12.75">
      <c r="B3" s="32" t="s">
        <v>0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1</v>
      </c>
      <c r="C4" s="32"/>
      <c r="D4" s="32"/>
      <c r="E4" s="32"/>
      <c r="F4" s="32"/>
      <c r="G4" s="32"/>
      <c r="H4" s="32"/>
      <c r="I4" s="32"/>
      <c r="J4" s="32"/>
    </row>
    <row r="5" spans="2:10" ht="12.75">
      <c r="B5" s="32" t="s">
        <v>2</v>
      </c>
      <c r="C5" s="32"/>
      <c r="D5" s="32"/>
      <c r="E5" s="32"/>
      <c r="F5" s="32"/>
      <c r="G5" s="32"/>
      <c r="H5" s="32"/>
      <c r="I5" s="32"/>
      <c r="J5" s="32"/>
    </row>
    <row r="7" spans="2:8" ht="11.25">
      <c r="B7" s="31" t="s">
        <v>60</v>
      </c>
      <c r="C7" s="31"/>
      <c r="D7" s="31"/>
      <c r="E7" s="31"/>
      <c r="F7" s="13" t="s">
        <v>4</v>
      </c>
      <c r="H7" s="16" t="s">
        <v>56</v>
      </c>
    </row>
    <row r="8" spans="2:8" ht="11.25">
      <c r="B8" s="31" t="s">
        <v>5</v>
      </c>
      <c r="C8" s="31"/>
      <c r="D8" s="31"/>
      <c r="E8" s="31"/>
      <c r="F8" s="13" t="s">
        <v>6</v>
      </c>
      <c r="H8" s="16">
        <v>2</v>
      </c>
    </row>
    <row r="9" spans="2:8" ht="11.25">
      <c r="B9" s="31" t="s">
        <v>7</v>
      </c>
      <c r="C9" s="31"/>
      <c r="D9" s="31"/>
      <c r="E9" s="31"/>
      <c r="F9" s="13" t="s">
        <v>8</v>
      </c>
      <c r="H9" s="16">
        <v>2</v>
      </c>
    </row>
    <row r="10" spans="6:8" ht="11.25">
      <c r="F10" s="13" t="s">
        <v>9</v>
      </c>
      <c r="H10" s="16">
        <v>12</v>
      </c>
    </row>
    <row r="11" spans="6:8" ht="11.25">
      <c r="F11" s="13" t="s">
        <v>10</v>
      </c>
      <c r="H11" s="16" t="s">
        <v>61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268893.61</v>
      </c>
      <c r="D16" s="6">
        <v>268893.61</v>
      </c>
      <c r="E16" s="27">
        <v>142981.28</v>
      </c>
      <c r="F16" s="27"/>
      <c r="G16" s="21">
        <f>J38+E43+E44+E45+E46+E47+E48+E49+E50</f>
        <v>223712.81999999998</v>
      </c>
      <c r="H16" s="22"/>
    </row>
    <row r="17" spans="7:10" ht="11.25">
      <c r="G17" s="7" t="s">
        <v>21</v>
      </c>
      <c r="H17" s="23">
        <v>125912.33</v>
      </c>
      <c r="I17" s="23"/>
      <c r="J17" s="23"/>
    </row>
    <row r="18" spans="7:10" ht="11.25">
      <c r="G18" s="7" t="s">
        <v>22</v>
      </c>
      <c r="H18" s="23">
        <v>1006299.3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1587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1587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45904.55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6420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6330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6218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8230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5959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12747.55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11337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11337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37369.53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14581.1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19208.64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3579.79</v>
      </c>
    </row>
    <row r="36" spans="2:10" ht="11.25">
      <c r="B36" s="24" t="s">
        <v>39</v>
      </c>
      <c r="C36" s="24"/>
      <c r="D36" s="24"/>
      <c r="E36" s="24"/>
      <c r="F36" s="24"/>
      <c r="G36" s="24"/>
      <c r="H36" s="24"/>
      <c r="I36" s="24"/>
      <c r="J36" s="10">
        <v>19732.51</v>
      </c>
    </row>
    <row r="37" spans="2:10" ht="11.25">
      <c r="B37" s="24" t="s">
        <v>40</v>
      </c>
      <c r="C37" s="24"/>
      <c r="D37" s="24"/>
      <c r="E37" s="24"/>
      <c r="F37" s="24"/>
      <c r="G37" s="24"/>
      <c r="H37" s="24"/>
      <c r="I37" s="24"/>
      <c r="J37" s="10">
        <v>523.87</v>
      </c>
    </row>
    <row r="38" spans="9:10" ht="11.25">
      <c r="I38" s="14" t="s">
        <v>41</v>
      </c>
      <c r="J38" s="12">
        <v>116454.46</v>
      </c>
    </row>
    <row r="39" spans="2:6" ht="12.75">
      <c r="B39" s="28" t="s">
        <v>42</v>
      </c>
      <c r="C39" s="28"/>
      <c r="D39" s="28"/>
      <c r="E39" s="28"/>
      <c r="F39" s="28"/>
    </row>
    <row r="40" spans="2:9" ht="11.25">
      <c r="B40" s="29" t="s">
        <v>43</v>
      </c>
      <c r="C40" s="29"/>
      <c r="D40" s="29"/>
      <c r="E40" s="30" t="s">
        <v>23</v>
      </c>
      <c r="F40" s="30"/>
      <c r="I40" s="15"/>
    </row>
    <row r="41" spans="2:6" ht="11.25">
      <c r="B41" s="24" t="s">
        <v>44</v>
      </c>
      <c r="C41" s="24"/>
      <c r="D41" s="24"/>
      <c r="E41" s="25">
        <v>268893.61</v>
      </c>
      <c r="F41" s="25"/>
    </row>
    <row r="42" spans="2:7" ht="11.25">
      <c r="B42" s="24" t="s">
        <v>45</v>
      </c>
      <c r="C42" s="24"/>
      <c r="D42" s="24"/>
      <c r="E42" s="25"/>
      <c r="F42" s="25"/>
      <c r="G42" s="8"/>
    </row>
    <row r="43" spans="2:6" ht="11.25">
      <c r="B43" s="26" t="s">
        <v>46</v>
      </c>
      <c r="C43" s="26"/>
      <c r="D43" s="26"/>
      <c r="E43" s="27">
        <v>50868.86</v>
      </c>
      <c r="F43" s="27"/>
    </row>
    <row r="44" spans="2:6" ht="11.25">
      <c r="B44" s="26" t="s">
        <v>48</v>
      </c>
      <c r="C44" s="26"/>
      <c r="D44" s="26"/>
      <c r="E44" s="27">
        <v>1658.93</v>
      </c>
      <c r="F44" s="27"/>
    </row>
    <row r="45" spans="2:6" ht="11.25">
      <c r="B45" s="26" t="s">
        <v>49</v>
      </c>
      <c r="C45" s="26"/>
      <c r="D45" s="26"/>
      <c r="E45" s="27">
        <v>2095.49</v>
      </c>
      <c r="F45" s="27"/>
    </row>
    <row r="46" spans="2:6" ht="11.25">
      <c r="B46" s="24" t="s">
        <v>50</v>
      </c>
      <c r="C46" s="24"/>
      <c r="D46" s="24"/>
      <c r="E46" s="25">
        <v>43656</v>
      </c>
      <c r="F46" s="25"/>
    </row>
    <row r="47" spans="2:6" ht="11.25">
      <c r="B47" s="24" t="s">
        <v>51</v>
      </c>
      <c r="C47" s="24"/>
      <c r="D47" s="24"/>
      <c r="E47" s="25">
        <v>2915.3</v>
      </c>
      <c r="F47" s="25"/>
    </row>
    <row r="48" spans="2:6" ht="11.25">
      <c r="B48" s="24" t="s">
        <v>52</v>
      </c>
      <c r="C48" s="24"/>
      <c r="D48" s="24"/>
      <c r="E48" s="25">
        <v>3527.18</v>
      </c>
      <c r="F48" s="25"/>
    </row>
    <row r="49" spans="2:6" ht="11.25">
      <c r="B49" s="24" t="s">
        <v>53</v>
      </c>
      <c r="C49" s="24"/>
      <c r="D49" s="24"/>
      <c r="E49" s="25">
        <v>1267.15</v>
      </c>
      <c r="F49" s="25"/>
    </row>
    <row r="50" spans="2:6" ht="11.25" customHeight="1">
      <c r="B50" s="24" t="s">
        <v>54</v>
      </c>
      <c r="C50" s="24"/>
      <c r="D50" s="24"/>
      <c r="E50" s="25">
        <v>1269.45</v>
      </c>
      <c r="F50" s="25"/>
    </row>
    <row r="51" ht="11.25" customHeight="1"/>
  </sheetData>
  <sheetProtection/>
  <mergeCells count="53">
    <mergeCell ref="B3:J3"/>
    <mergeCell ref="B4:J4"/>
    <mergeCell ref="B5:J5"/>
    <mergeCell ref="B7:E7"/>
    <mergeCell ref="B8:E8"/>
    <mergeCell ref="B9:E9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50" max="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109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110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221978.19</v>
      </c>
      <c r="D16" s="6">
        <v>221978.19</v>
      </c>
      <c r="E16" s="27">
        <v>212578.5</v>
      </c>
      <c r="F16" s="27"/>
      <c r="G16" s="21">
        <f>J38+E43+E44+E45+E46+E47+E48+E49+E50</f>
        <v>205128.55999999997</v>
      </c>
      <c r="H16" s="22"/>
    </row>
    <row r="17" spans="7:10" ht="11.25">
      <c r="G17" s="7" t="s">
        <v>21</v>
      </c>
      <c r="H17" s="23">
        <v>9399.69</v>
      </c>
      <c r="I17" s="23"/>
      <c r="J17" s="23"/>
    </row>
    <row r="18" spans="7:10" ht="11.25">
      <c r="G18" s="7" t="s">
        <v>22</v>
      </c>
      <c r="H18" s="23">
        <v>46850.69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1587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1587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42844.86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12008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7683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4741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2144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5883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10385.86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11962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11962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30446.21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11879.71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15649.92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2916.58</v>
      </c>
    </row>
    <row r="36" spans="2:10" ht="11.25">
      <c r="B36" s="24" t="s">
        <v>39</v>
      </c>
      <c r="C36" s="24"/>
      <c r="D36" s="24"/>
      <c r="E36" s="24"/>
      <c r="F36" s="24"/>
      <c r="G36" s="24"/>
      <c r="H36" s="24"/>
      <c r="I36" s="24"/>
      <c r="J36" s="10">
        <v>16076.74</v>
      </c>
    </row>
    <row r="37" spans="2:10" ht="11.25">
      <c r="B37" s="24" t="s">
        <v>40</v>
      </c>
      <c r="C37" s="24"/>
      <c r="D37" s="24"/>
      <c r="E37" s="24"/>
      <c r="F37" s="24"/>
      <c r="G37" s="24"/>
      <c r="H37" s="24"/>
      <c r="I37" s="24"/>
      <c r="J37" s="10">
        <v>426.82</v>
      </c>
    </row>
    <row r="38" spans="9:10" ht="11.25">
      <c r="I38" s="14" t="s">
        <v>41</v>
      </c>
      <c r="J38" s="12">
        <v>103343.63</v>
      </c>
    </row>
    <row r="39" spans="2:6" ht="12.75">
      <c r="B39" s="28" t="s">
        <v>42</v>
      </c>
      <c r="C39" s="28"/>
      <c r="D39" s="28"/>
      <c r="E39" s="28"/>
      <c r="F39" s="28"/>
    </row>
    <row r="40" spans="2:9" ht="11.25">
      <c r="B40" s="29" t="s">
        <v>43</v>
      </c>
      <c r="C40" s="29"/>
      <c r="D40" s="29"/>
      <c r="E40" s="30" t="s">
        <v>23</v>
      </c>
      <c r="F40" s="30"/>
      <c r="I40" s="15"/>
    </row>
    <row r="41" spans="2:6" ht="11.25">
      <c r="B41" s="24" t="s">
        <v>44</v>
      </c>
      <c r="C41" s="24"/>
      <c r="D41" s="24"/>
      <c r="E41" s="25">
        <v>221978.19</v>
      </c>
      <c r="F41" s="25"/>
    </row>
    <row r="42" spans="2:7" ht="11.25">
      <c r="B42" s="24" t="s">
        <v>45</v>
      </c>
      <c r="C42" s="24"/>
      <c r="D42" s="24"/>
      <c r="E42" s="25"/>
      <c r="F42" s="25"/>
      <c r="G42" s="8"/>
    </row>
    <row r="43" spans="2:6" ht="11.25">
      <c r="B43" s="26" t="s">
        <v>46</v>
      </c>
      <c r="C43" s="26"/>
      <c r="D43" s="26"/>
      <c r="E43" s="27">
        <v>42424.99</v>
      </c>
      <c r="F43" s="27"/>
    </row>
    <row r="44" spans="2:6" ht="11.25">
      <c r="B44" s="26" t="s">
        <v>48</v>
      </c>
      <c r="C44" s="26"/>
      <c r="D44" s="26"/>
      <c r="E44" s="27">
        <v>1351.58</v>
      </c>
      <c r="F44" s="27"/>
    </row>
    <row r="45" spans="2:6" ht="11.25">
      <c r="B45" s="26" t="s">
        <v>49</v>
      </c>
      <c r="C45" s="26"/>
      <c r="D45" s="26"/>
      <c r="E45" s="27">
        <v>1707.26</v>
      </c>
      <c r="F45" s="27"/>
    </row>
    <row r="46" spans="2:6" ht="11.25">
      <c r="B46" s="24" t="s">
        <v>50</v>
      </c>
      <c r="C46" s="24"/>
      <c r="D46" s="24"/>
      <c r="E46" s="25">
        <v>35568</v>
      </c>
      <c r="F46" s="25"/>
    </row>
    <row r="47" spans="2:6" ht="11.25">
      <c r="B47" s="24" t="s">
        <v>51</v>
      </c>
      <c r="C47" s="24"/>
      <c r="D47" s="24"/>
      <c r="E47" s="25">
        <v>2059.58</v>
      </c>
      <c r="F47" s="25"/>
    </row>
    <row r="48" spans="2:6" ht="11.25">
      <c r="B48" s="24" t="s">
        <v>52</v>
      </c>
      <c r="C48" s="24"/>
      <c r="D48" s="24"/>
      <c r="E48" s="25">
        <v>2491.6</v>
      </c>
      <c r="F48" s="25"/>
    </row>
    <row r="49" spans="2:6" ht="11.25">
      <c r="B49" s="24" t="s">
        <v>53</v>
      </c>
      <c r="C49" s="24"/>
      <c r="D49" s="24"/>
      <c r="E49" s="25">
        <v>895.24</v>
      </c>
      <c r="F49" s="25"/>
    </row>
    <row r="50" spans="2:6" ht="11.25" customHeight="1">
      <c r="B50" s="24" t="s">
        <v>54</v>
      </c>
      <c r="C50" s="24"/>
      <c r="D50" s="24"/>
      <c r="E50" s="25">
        <v>15286.68</v>
      </c>
      <c r="F50" s="25"/>
    </row>
    <row r="51" ht="11.25" customHeight="1"/>
  </sheetData>
  <sheetProtection/>
  <mergeCells count="53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111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112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238432.09</v>
      </c>
      <c r="D16" s="6">
        <v>238432.09</v>
      </c>
      <c r="E16" s="27">
        <v>215447.11</v>
      </c>
      <c r="F16" s="27"/>
      <c r="G16" s="21">
        <f>J40+E45+E46+E47+E48+E49+E50+E51+E52+E53</f>
        <v>284695.1</v>
      </c>
      <c r="H16" s="22"/>
    </row>
    <row r="17" spans="7:10" ht="11.25">
      <c r="G17" s="7" t="s">
        <v>21</v>
      </c>
      <c r="H17" s="23">
        <v>22984.98</v>
      </c>
      <c r="I17" s="23"/>
      <c r="J17" s="23"/>
    </row>
    <row r="18" spans="7:10" ht="11.25">
      <c r="G18" s="7" t="s">
        <v>22</v>
      </c>
      <c r="H18" s="23">
        <v>479021.54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39311</v>
      </c>
    </row>
    <row r="22" spans="2:10" ht="11.25">
      <c r="B22" s="26" t="s">
        <v>68</v>
      </c>
      <c r="C22" s="26"/>
      <c r="D22" s="26"/>
      <c r="E22" s="26"/>
      <c r="F22" s="26"/>
      <c r="G22" s="26"/>
      <c r="H22" s="26"/>
      <c r="I22" s="26"/>
      <c r="J22" s="11">
        <v>8078</v>
      </c>
    </row>
    <row r="23" spans="2:10" ht="11.25">
      <c r="B23" s="26" t="s">
        <v>25</v>
      </c>
      <c r="C23" s="26"/>
      <c r="D23" s="26"/>
      <c r="E23" s="26"/>
      <c r="F23" s="26"/>
      <c r="G23" s="26"/>
      <c r="H23" s="26"/>
      <c r="I23" s="26"/>
      <c r="J23" s="11">
        <v>31233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65541.7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1829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11">
        <v>14385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21135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11838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5883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10471.7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0">
        <v>12457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11">
        <v>12457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0">
        <v>37582.87</v>
      </c>
    </row>
    <row r="34" spans="2:10" ht="11.25">
      <c r="B34" s="24" t="s">
        <v>36</v>
      </c>
      <c r="C34" s="24"/>
      <c r="D34" s="24"/>
      <c r="E34" s="24"/>
      <c r="F34" s="24"/>
      <c r="G34" s="24"/>
      <c r="H34" s="24"/>
      <c r="I34" s="24"/>
      <c r="J34" s="10">
        <v>11977.91</v>
      </c>
    </row>
    <row r="35" spans="2:10" ht="11.25">
      <c r="B35" s="24" t="s">
        <v>37</v>
      </c>
      <c r="C35" s="24"/>
      <c r="D35" s="24"/>
      <c r="E35" s="24"/>
      <c r="F35" s="24"/>
      <c r="G35" s="24"/>
      <c r="H35" s="24"/>
      <c r="I35" s="24"/>
      <c r="J35" s="10">
        <v>15779.28</v>
      </c>
    </row>
    <row r="36" spans="2:10" ht="11.25">
      <c r="B36" s="24" t="s">
        <v>38</v>
      </c>
      <c r="C36" s="24"/>
      <c r="D36" s="24"/>
      <c r="E36" s="24"/>
      <c r="F36" s="24"/>
      <c r="G36" s="24"/>
      <c r="H36" s="24"/>
      <c r="I36" s="24"/>
      <c r="J36" s="10">
        <v>2940.68</v>
      </c>
    </row>
    <row r="37" spans="2:10" ht="11.25">
      <c r="B37" s="24" t="s">
        <v>94</v>
      </c>
      <c r="C37" s="24"/>
      <c r="D37" s="24"/>
      <c r="E37" s="24"/>
      <c r="F37" s="24"/>
      <c r="G37" s="24"/>
      <c r="H37" s="24"/>
      <c r="I37" s="24"/>
      <c r="J37" s="10">
        <v>6885</v>
      </c>
    </row>
    <row r="38" spans="2:10" ht="11.25">
      <c r="B38" s="24" t="s">
        <v>39</v>
      </c>
      <c r="C38" s="24"/>
      <c r="D38" s="24"/>
      <c r="E38" s="24"/>
      <c r="F38" s="24"/>
      <c r="G38" s="24"/>
      <c r="H38" s="24"/>
      <c r="I38" s="24"/>
      <c r="J38" s="10">
        <v>16209.62</v>
      </c>
    </row>
    <row r="39" spans="2:10" ht="11.25">
      <c r="B39" s="24" t="s">
        <v>40</v>
      </c>
      <c r="C39" s="24"/>
      <c r="D39" s="24"/>
      <c r="E39" s="24"/>
      <c r="F39" s="24"/>
      <c r="G39" s="24"/>
      <c r="H39" s="24"/>
      <c r="I39" s="24"/>
      <c r="J39" s="10">
        <v>430.34</v>
      </c>
    </row>
    <row r="40" spans="9:10" ht="11.25">
      <c r="I40" s="14" t="s">
        <v>41</v>
      </c>
      <c r="J40" s="12">
        <v>171532.53</v>
      </c>
    </row>
    <row r="41" spans="2:6" ht="12.75">
      <c r="B41" s="28" t="s">
        <v>42</v>
      </c>
      <c r="C41" s="28"/>
      <c r="D41" s="28"/>
      <c r="E41" s="28"/>
      <c r="F41" s="28"/>
    </row>
    <row r="42" spans="2:9" ht="11.25">
      <c r="B42" s="29" t="s">
        <v>43</v>
      </c>
      <c r="C42" s="29"/>
      <c r="D42" s="29"/>
      <c r="E42" s="30" t="s">
        <v>23</v>
      </c>
      <c r="F42" s="30"/>
      <c r="I42" s="15"/>
    </row>
    <row r="43" spans="2:6" ht="11.25">
      <c r="B43" s="24" t="s">
        <v>44</v>
      </c>
      <c r="C43" s="24"/>
      <c r="D43" s="24"/>
      <c r="E43" s="25">
        <v>238432.09</v>
      </c>
      <c r="F43" s="25"/>
    </row>
    <row r="44" spans="2:7" ht="11.25">
      <c r="B44" s="24" t="s">
        <v>45</v>
      </c>
      <c r="C44" s="24"/>
      <c r="D44" s="24"/>
      <c r="E44" s="25"/>
      <c r="F44" s="25"/>
      <c r="G44" s="8"/>
    </row>
    <row r="45" spans="2:6" ht="11.25">
      <c r="B45" s="26" t="s">
        <v>46</v>
      </c>
      <c r="C45" s="26"/>
      <c r="D45" s="26"/>
      <c r="E45" s="27">
        <v>43377.44</v>
      </c>
      <c r="F45" s="27"/>
    </row>
    <row r="46" spans="2:6" ht="11.25">
      <c r="B46" s="26" t="s">
        <v>47</v>
      </c>
      <c r="C46" s="26"/>
      <c r="D46" s="26"/>
      <c r="E46" s="27">
        <v>13699.28</v>
      </c>
      <c r="F46" s="27"/>
    </row>
    <row r="47" spans="2:6" ht="11.25">
      <c r="B47" s="26" t="s">
        <v>48</v>
      </c>
      <c r="C47" s="26"/>
      <c r="D47" s="26"/>
      <c r="E47" s="27">
        <v>1362.76</v>
      </c>
      <c r="F47" s="27"/>
    </row>
    <row r="48" spans="2:6" ht="11.25">
      <c r="B48" s="26" t="s">
        <v>49</v>
      </c>
      <c r="C48" s="26"/>
      <c r="D48" s="26"/>
      <c r="E48" s="27">
        <v>1721.38</v>
      </c>
      <c r="F48" s="27"/>
    </row>
    <row r="49" spans="2:6" ht="11.25">
      <c r="B49" s="24" t="s">
        <v>50</v>
      </c>
      <c r="C49" s="24"/>
      <c r="D49" s="24"/>
      <c r="E49" s="25">
        <v>35862</v>
      </c>
      <c r="F49" s="25"/>
    </row>
    <row r="50" spans="2:6" ht="11.25">
      <c r="B50" s="24" t="s">
        <v>51</v>
      </c>
      <c r="C50" s="24"/>
      <c r="D50" s="24"/>
      <c r="E50" s="25">
        <v>2100.29</v>
      </c>
      <c r="F50" s="25"/>
    </row>
    <row r="51" spans="2:6" ht="11.25">
      <c r="B51" s="24" t="s">
        <v>52</v>
      </c>
      <c r="C51" s="24"/>
      <c r="D51" s="24"/>
      <c r="E51" s="25">
        <v>2541.22</v>
      </c>
      <c r="F51" s="25"/>
    </row>
    <row r="52" spans="2:6" ht="11.25">
      <c r="B52" s="24" t="s">
        <v>53</v>
      </c>
      <c r="C52" s="24"/>
      <c r="D52" s="24"/>
      <c r="E52" s="25">
        <v>913.12</v>
      </c>
      <c r="F52" s="25"/>
    </row>
    <row r="53" spans="2:6" ht="11.25" customHeight="1">
      <c r="B53" s="24" t="s">
        <v>54</v>
      </c>
      <c r="C53" s="24"/>
      <c r="D53" s="24"/>
      <c r="E53" s="25">
        <v>11585.08</v>
      </c>
      <c r="F53" s="25"/>
    </row>
    <row r="54" ht="11.25" customHeight="1"/>
  </sheetData>
  <sheetProtection/>
  <mergeCells count="57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7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113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114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239812.3</v>
      </c>
      <c r="D16" s="6">
        <v>239812.3</v>
      </c>
      <c r="E16" s="27">
        <v>227583.13</v>
      </c>
      <c r="F16" s="27"/>
      <c r="G16" s="21">
        <f>J39+J44+E49+E50+E51+E52+E53+E54+E55+E56+E57</f>
        <v>313227.91</v>
      </c>
      <c r="H16" s="22"/>
    </row>
    <row r="17" spans="7:10" ht="11.25">
      <c r="G17" s="7" t="s">
        <v>21</v>
      </c>
      <c r="H17" s="23">
        <v>12229.17</v>
      </c>
      <c r="I17" s="23"/>
      <c r="J17" s="23"/>
    </row>
    <row r="18" spans="7:10" ht="11.25">
      <c r="G18" s="7" t="s">
        <v>22</v>
      </c>
      <c r="H18" s="23">
        <v>63704.41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12711</v>
      </c>
    </row>
    <row r="22" spans="2:10" ht="11.25">
      <c r="B22" s="26" t="s">
        <v>68</v>
      </c>
      <c r="C22" s="26"/>
      <c r="D22" s="26"/>
      <c r="E22" s="26"/>
      <c r="F22" s="26"/>
      <c r="G22" s="26"/>
      <c r="H22" s="26"/>
      <c r="I22" s="26"/>
      <c r="J22" s="11">
        <v>8819</v>
      </c>
    </row>
    <row r="23" spans="2:10" ht="11.25">
      <c r="B23" s="26" t="s">
        <v>86</v>
      </c>
      <c r="C23" s="26"/>
      <c r="D23" s="26"/>
      <c r="E23" s="26"/>
      <c r="F23" s="26"/>
      <c r="G23" s="26"/>
      <c r="H23" s="26"/>
      <c r="I23" s="26"/>
      <c r="J23" s="11">
        <v>2305</v>
      </c>
    </row>
    <row r="24" spans="2:10" ht="11.25">
      <c r="B24" s="26" t="s">
        <v>25</v>
      </c>
      <c r="C24" s="26"/>
      <c r="D24" s="26"/>
      <c r="E24" s="26"/>
      <c r="F24" s="26"/>
      <c r="G24" s="26"/>
      <c r="H24" s="26"/>
      <c r="I24" s="26"/>
      <c r="J24" s="11">
        <v>1587</v>
      </c>
    </row>
    <row r="25" spans="2:10" ht="11.25">
      <c r="B25" s="24" t="s">
        <v>26</v>
      </c>
      <c r="C25" s="24"/>
      <c r="D25" s="24"/>
      <c r="E25" s="24"/>
      <c r="F25" s="24"/>
      <c r="G25" s="24"/>
      <c r="H25" s="24"/>
      <c r="I25" s="24"/>
      <c r="J25" s="10">
        <v>39975</v>
      </c>
    </row>
    <row r="26" spans="2:10" ht="11.25">
      <c r="B26" s="26" t="s">
        <v>27</v>
      </c>
      <c r="C26" s="26"/>
      <c r="D26" s="26"/>
      <c r="E26" s="26"/>
      <c r="F26" s="26"/>
      <c r="G26" s="26"/>
      <c r="H26" s="26"/>
      <c r="I26" s="26"/>
      <c r="J26" s="11">
        <v>13168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4843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5569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5883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10512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0">
        <v>18995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11">
        <v>18995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0">
        <v>30816</v>
      </c>
    </row>
    <row r="34" spans="2:10" ht="11.25">
      <c r="B34" s="24" t="s">
        <v>36</v>
      </c>
      <c r="C34" s="24"/>
      <c r="D34" s="24"/>
      <c r="E34" s="24"/>
      <c r="F34" s="24"/>
      <c r="G34" s="24"/>
      <c r="H34" s="24"/>
      <c r="I34" s="24"/>
      <c r="J34" s="10">
        <v>12024</v>
      </c>
    </row>
    <row r="35" spans="2:10" ht="11.25">
      <c r="B35" s="24" t="s">
        <v>37</v>
      </c>
      <c r="C35" s="24"/>
      <c r="D35" s="24"/>
      <c r="E35" s="24"/>
      <c r="F35" s="24"/>
      <c r="G35" s="24"/>
      <c r="H35" s="24"/>
      <c r="I35" s="24"/>
      <c r="J35" s="10">
        <v>15840</v>
      </c>
    </row>
    <row r="36" spans="2:10" ht="11.25">
      <c r="B36" s="24" t="s">
        <v>38</v>
      </c>
      <c r="C36" s="24"/>
      <c r="D36" s="24"/>
      <c r="E36" s="24"/>
      <c r="F36" s="24"/>
      <c r="G36" s="24"/>
      <c r="H36" s="24"/>
      <c r="I36" s="24"/>
      <c r="J36" s="10">
        <v>2952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16272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432</v>
      </c>
    </row>
    <row r="39" spans="9:10" ht="11.25">
      <c r="I39" s="14" t="s">
        <v>41</v>
      </c>
      <c r="J39" s="12">
        <v>119201</v>
      </c>
    </row>
    <row r="41" spans="2:10" ht="11.25">
      <c r="B41" s="29" t="s">
        <v>67</v>
      </c>
      <c r="C41" s="29"/>
      <c r="D41" s="29"/>
      <c r="E41" s="29"/>
      <c r="F41" s="29"/>
      <c r="G41" s="29"/>
      <c r="H41" s="29"/>
      <c r="I41" s="29"/>
      <c r="J41" s="9" t="s">
        <v>23</v>
      </c>
    </row>
    <row r="42" spans="2:10" ht="11.25">
      <c r="B42" s="24" t="s">
        <v>24</v>
      </c>
      <c r="C42" s="24"/>
      <c r="D42" s="24"/>
      <c r="E42" s="24"/>
      <c r="F42" s="24"/>
      <c r="G42" s="24"/>
      <c r="H42" s="24"/>
      <c r="I42" s="24"/>
      <c r="J42" s="10">
        <v>70025</v>
      </c>
    </row>
    <row r="43" spans="2:10" ht="11.25">
      <c r="B43" s="26" t="s">
        <v>95</v>
      </c>
      <c r="C43" s="26"/>
      <c r="D43" s="26"/>
      <c r="E43" s="26"/>
      <c r="F43" s="26"/>
      <c r="G43" s="26"/>
      <c r="H43" s="26"/>
      <c r="I43" s="26"/>
      <c r="J43" s="11">
        <v>70025</v>
      </c>
    </row>
    <row r="44" spans="9:10" ht="11.25">
      <c r="I44" s="14" t="s">
        <v>41</v>
      </c>
      <c r="J44" s="12">
        <v>70025</v>
      </c>
    </row>
    <row r="45" spans="2:6" ht="12.75">
      <c r="B45" s="28" t="s">
        <v>42</v>
      </c>
      <c r="C45" s="28"/>
      <c r="D45" s="28"/>
      <c r="E45" s="28"/>
      <c r="F45" s="28"/>
    </row>
    <row r="46" spans="2:9" ht="11.25">
      <c r="B46" s="29" t="s">
        <v>43</v>
      </c>
      <c r="C46" s="29"/>
      <c r="D46" s="29"/>
      <c r="E46" s="30" t="s">
        <v>23</v>
      </c>
      <c r="F46" s="30"/>
      <c r="I46" s="15"/>
    </row>
    <row r="47" spans="2:6" ht="11.25">
      <c r="B47" s="24" t="s">
        <v>44</v>
      </c>
      <c r="C47" s="24"/>
      <c r="D47" s="24"/>
      <c r="E47" s="25">
        <v>239812.3</v>
      </c>
      <c r="F47" s="25"/>
    </row>
    <row r="48" spans="2:7" ht="11.25">
      <c r="B48" s="24" t="s">
        <v>45</v>
      </c>
      <c r="C48" s="24"/>
      <c r="D48" s="24"/>
      <c r="E48" s="25"/>
      <c r="F48" s="25"/>
      <c r="G48" s="8"/>
    </row>
    <row r="49" spans="2:6" ht="11.25">
      <c r="B49" s="26" t="s">
        <v>46</v>
      </c>
      <c r="C49" s="26"/>
      <c r="D49" s="26"/>
      <c r="E49" s="27">
        <v>43524</v>
      </c>
      <c r="F49" s="27"/>
    </row>
    <row r="50" spans="2:6" ht="11.25">
      <c r="B50" s="26" t="s">
        <v>47</v>
      </c>
      <c r="C50" s="26"/>
      <c r="D50" s="26"/>
      <c r="E50" s="27">
        <v>13752</v>
      </c>
      <c r="F50" s="27"/>
    </row>
    <row r="51" spans="2:6" ht="11.25">
      <c r="B51" s="26" t="s">
        <v>48</v>
      </c>
      <c r="C51" s="26"/>
      <c r="D51" s="26"/>
      <c r="E51" s="27">
        <v>1368</v>
      </c>
      <c r="F51" s="27"/>
    </row>
    <row r="52" spans="2:6" ht="11.25">
      <c r="B52" s="26" t="s">
        <v>49</v>
      </c>
      <c r="C52" s="26"/>
      <c r="D52" s="26"/>
      <c r="E52" s="27">
        <v>1728</v>
      </c>
      <c r="F52" s="27"/>
    </row>
    <row r="53" spans="2:6" ht="11.25">
      <c r="B53" s="24" t="s">
        <v>50</v>
      </c>
      <c r="C53" s="24"/>
      <c r="D53" s="24"/>
      <c r="E53" s="25">
        <v>36000</v>
      </c>
      <c r="F53" s="25"/>
    </row>
    <row r="54" spans="2:6" ht="11.25">
      <c r="B54" s="24" t="s">
        <v>51</v>
      </c>
      <c r="C54" s="24"/>
      <c r="D54" s="24"/>
      <c r="E54" s="25">
        <v>2135.22</v>
      </c>
      <c r="F54" s="25"/>
    </row>
    <row r="55" spans="2:6" ht="11.25">
      <c r="B55" s="24" t="s">
        <v>52</v>
      </c>
      <c r="C55" s="24"/>
      <c r="D55" s="24"/>
      <c r="E55" s="25">
        <v>2583.63</v>
      </c>
      <c r="F55" s="25"/>
    </row>
    <row r="56" spans="2:6" ht="11.25">
      <c r="B56" s="24" t="s">
        <v>53</v>
      </c>
      <c r="C56" s="24"/>
      <c r="D56" s="24"/>
      <c r="E56" s="25">
        <v>928.06</v>
      </c>
      <c r="F56" s="25"/>
    </row>
    <row r="57" spans="2:6" ht="11.25" customHeight="1">
      <c r="B57" s="24" t="s">
        <v>54</v>
      </c>
      <c r="C57" s="24"/>
      <c r="D57" s="24"/>
      <c r="E57" s="25">
        <v>21983</v>
      </c>
      <c r="F57" s="25"/>
    </row>
    <row r="58" ht="11.25" customHeight="1"/>
    <row r="59" ht="11.25" customHeight="1"/>
  </sheetData>
  <sheetProtection/>
  <mergeCells count="59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1:I41"/>
    <mergeCell ref="B42:I42"/>
    <mergeCell ref="B43:I43"/>
    <mergeCell ref="B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7" max="0" man="1"/>
    <brk id="58" max="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115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116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239604.77</v>
      </c>
      <c r="D16" s="6">
        <v>239604.77</v>
      </c>
      <c r="E16" s="27">
        <v>208839.33</v>
      </c>
      <c r="F16" s="27"/>
      <c r="G16" s="21">
        <f>J40+E45+E46+E47+E48+E49+E50+E51+E52+E53</f>
        <v>274928.25999999995</v>
      </c>
      <c r="H16" s="22"/>
    </row>
    <row r="17" spans="7:10" ht="11.25">
      <c r="G17" s="7" t="s">
        <v>21</v>
      </c>
      <c r="H17" s="23">
        <v>30765.44</v>
      </c>
      <c r="I17" s="23"/>
      <c r="J17" s="23"/>
    </row>
    <row r="18" spans="7:10" ht="11.25">
      <c r="G18" s="7" t="s">
        <v>22</v>
      </c>
      <c r="H18" s="23">
        <v>306963.06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7023</v>
      </c>
    </row>
    <row r="22" spans="2:10" ht="11.25">
      <c r="B22" s="26" t="s">
        <v>76</v>
      </c>
      <c r="C22" s="26"/>
      <c r="D22" s="26"/>
      <c r="E22" s="26"/>
      <c r="F22" s="26"/>
      <c r="G22" s="26"/>
      <c r="H22" s="26"/>
      <c r="I22" s="26"/>
      <c r="J22" s="11">
        <v>443</v>
      </c>
    </row>
    <row r="23" spans="2:10" ht="11.25">
      <c r="B23" s="26" t="s">
        <v>77</v>
      </c>
      <c r="C23" s="26"/>
      <c r="D23" s="26"/>
      <c r="E23" s="26"/>
      <c r="F23" s="26"/>
      <c r="G23" s="26"/>
      <c r="H23" s="26"/>
      <c r="I23" s="26"/>
      <c r="J23" s="11">
        <v>4993</v>
      </c>
    </row>
    <row r="24" spans="2:10" ht="11.25">
      <c r="B24" s="26" t="s">
        <v>25</v>
      </c>
      <c r="C24" s="26"/>
      <c r="D24" s="26"/>
      <c r="E24" s="26"/>
      <c r="F24" s="26"/>
      <c r="G24" s="26"/>
      <c r="H24" s="26"/>
      <c r="I24" s="26"/>
      <c r="J24" s="11">
        <v>1587</v>
      </c>
    </row>
    <row r="25" spans="2:10" ht="11.25">
      <c r="B25" s="24" t="s">
        <v>26</v>
      </c>
      <c r="C25" s="24"/>
      <c r="D25" s="24"/>
      <c r="E25" s="24"/>
      <c r="F25" s="24"/>
      <c r="G25" s="24"/>
      <c r="H25" s="24"/>
      <c r="I25" s="24"/>
      <c r="J25" s="10">
        <v>95137.25</v>
      </c>
    </row>
    <row r="26" spans="2:10" ht="11.25">
      <c r="B26" s="26" t="s">
        <v>27</v>
      </c>
      <c r="C26" s="26"/>
      <c r="D26" s="26"/>
      <c r="E26" s="26"/>
      <c r="F26" s="26"/>
      <c r="G26" s="26"/>
      <c r="H26" s="26"/>
      <c r="I26" s="26"/>
      <c r="J26" s="11">
        <v>5580</v>
      </c>
    </row>
    <row r="27" spans="2:10" ht="11.25">
      <c r="B27" s="26" t="s">
        <v>28</v>
      </c>
      <c r="C27" s="26"/>
      <c r="D27" s="26"/>
      <c r="E27" s="26"/>
      <c r="F27" s="26"/>
      <c r="G27" s="26"/>
      <c r="H27" s="26"/>
      <c r="I27" s="26"/>
      <c r="J27" s="11">
        <v>24097</v>
      </c>
    </row>
    <row r="28" spans="2:10" ht="11.25">
      <c r="B28" s="26" t="s">
        <v>29</v>
      </c>
      <c r="C28" s="26"/>
      <c r="D28" s="26"/>
      <c r="E28" s="26"/>
      <c r="F28" s="26"/>
      <c r="G28" s="26"/>
      <c r="H28" s="26"/>
      <c r="I28" s="26"/>
      <c r="J28" s="11">
        <v>15180</v>
      </c>
    </row>
    <row r="29" spans="2:10" ht="11.25">
      <c r="B29" s="26" t="s">
        <v>30</v>
      </c>
      <c r="C29" s="26"/>
      <c r="D29" s="26"/>
      <c r="E29" s="26"/>
      <c r="F29" s="26"/>
      <c r="G29" s="26"/>
      <c r="H29" s="26"/>
      <c r="I29" s="26"/>
      <c r="J29" s="11">
        <v>33230</v>
      </c>
    </row>
    <row r="30" spans="2:10" ht="11.25">
      <c r="B30" s="26" t="s">
        <v>31</v>
      </c>
      <c r="C30" s="26"/>
      <c r="D30" s="26"/>
      <c r="E30" s="26"/>
      <c r="F30" s="26"/>
      <c r="G30" s="26"/>
      <c r="H30" s="26"/>
      <c r="I30" s="26"/>
      <c r="J30" s="11">
        <v>5883</v>
      </c>
    </row>
    <row r="31" spans="2:10" ht="11.25">
      <c r="B31" s="26" t="s">
        <v>32</v>
      </c>
      <c r="C31" s="26"/>
      <c r="D31" s="26"/>
      <c r="E31" s="26"/>
      <c r="F31" s="26"/>
      <c r="G31" s="26"/>
      <c r="H31" s="26"/>
      <c r="I31" s="26"/>
      <c r="J31" s="11">
        <v>11167.25</v>
      </c>
    </row>
    <row r="32" spans="2:10" ht="11.25">
      <c r="B32" s="24" t="s">
        <v>33</v>
      </c>
      <c r="C32" s="24"/>
      <c r="D32" s="24"/>
      <c r="E32" s="24"/>
      <c r="F32" s="24"/>
      <c r="G32" s="24"/>
      <c r="H32" s="24"/>
      <c r="I32" s="24"/>
      <c r="J32" s="10">
        <v>6652</v>
      </c>
    </row>
    <row r="33" spans="2:10" ht="11.25">
      <c r="B33" s="26" t="s">
        <v>34</v>
      </c>
      <c r="C33" s="26"/>
      <c r="D33" s="26"/>
      <c r="E33" s="26"/>
      <c r="F33" s="26"/>
      <c r="G33" s="26"/>
      <c r="H33" s="26"/>
      <c r="I33" s="26"/>
      <c r="J33" s="11">
        <v>6652</v>
      </c>
    </row>
    <row r="34" spans="2:10" ht="11.25">
      <c r="B34" s="24" t="s">
        <v>35</v>
      </c>
      <c r="C34" s="24"/>
      <c r="D34" s="24"/>
      <c r="E34" s="24"/>
      <c r="F34" s="24"/>
      <c r="G34" s="24"/>
      <c r="H34" s="24"/>
      <c r="I34" s="24"/>
      <c r="J34" s="10">
        <v>32736.87</v>
      </c>
    </row>
    <row r="35" spans="2:10" ht="11.25">
      <c r="B35" s="24" t="s">
        <v>36</v>
      </c>
      <c r="C35" s="24"/>
      <c r="D35" s="24"/>
      <c r="E35" s="24"/>
      <c r="F35" s="24"/>
      <c r="G35" s="24"/>
      <c r="H35" s="24"/>
      <c r="I35" s="24"/>
      <c r="J35" s="10">
        <v>12773.5</v>
      </c>
    </row>
    <row r="36" spans="2:10" ht="11.25">
      <c r="B36" s="24" t="s">
        <v>37</v>
      </c>
      <c r="C36" s="24"/>
      <c r="D36" s="24"/>
      <c r="E36" s="24"/>
      <c r="F36" s="24"/>
      <c r="G36" s="24"/>
      <c r="H36" s="24"/>
      <c r="I36" s="24"/>
      <c r="J36" s="10">
        <v>16827.36</v>
      </c>
    </row>
    <row r="37" spans="2:10" ht="11.25">
      <c r="B37" s="24" t="s">
        <v>38</v>
      </c>
      <c r="C37" s="24"/>
      <c r="D37" s="24"/>
      <c r="E37" s="24"/>
      <c r="F37" s="24"/>
      <c r="G37" s="24"/>
      <c r="H37" s="24"/>
      <c r="I37" s="24"/>
      <c r="J37" s="10">
        <v>3136.01</v>
      </c>
    </row>
    <row r="38" spans="2:10" ht="11.25">
      <c r="B38" s="24" t="s">
        <v>39</v>
      </c>
      <c r="C38" s="24"/>
      <c r="D38" s="24"/>
      <c r="E38" s="24"/>
      <c r="F38" s="24"/>
      <c r="G38" s="24"/>
      <c r="H38" s="24"/>
      <c r="I38" s="24"/>
      <c r="J38" s="10">
        <v>17286.29</v>
      </c>
    </row>
    <row r="39" spans="2:10" ht="11.25">
      <c r="B39" s="24" t="s">
        <v>40</v>
      </c>
      <c r="C39" s="24"/>
      <c r="D39" s="24"/>
      <c r="E39" s="24"/>
      <c r="F39" s="24"/>
      <c r="G39" s="24"/>
      <c r="H39" s="24"/>
      <c r="I39" s="24"/>
      <c r="J39" s="10">
        <v>458.93</v>
      </c>
    </row>
    <row r="40" spans="9:10" ht="11.25">
      <c r="I40" s="14" t="s">
        <v>41</v>
      </c>
      <c r="J40" s="12">
        <v>159294.34</v>
      </c>
    </row>
    <row r="41" spans="2:6" ht="12.75">
      <c r="B41" s="28" t="s">
        <v>42</v>
      </c>
      <c r="C41" s="28"/>
      <c r="D41" s="28"/>
      <c r="E41" s="28"/>
      <c r="F41" s="28"/>
    </row>
    <row r="42" spans="2:9" ht="11.25">
      <c r="B42" s="29" t="s">
        <v>43</v>
      </c>
      <c r="C42" s="29"/>
      <c r="D42" s="29"/>
      <c r="E42" s="30" t="s">
        <v>23</v>
      </c>
      <c r="F42" s="30"/>
      <c r="I42" s="15"/>
    </row>
    <row r="43" spans="2:6" ht="11.25">
      <c r="B43" s="24" t="s">
        <v>44</v>
      </c>
      <c r="C43" s="24"/>
      <c r="D43" s="24"/>
      <c r="E43" s="25">
        <v>239604.77</v>
      </c>
      <c r="F43" s="25"/>
    </row>
    <row r="44" spans="2:7" ht="11.25">
      <c r="B44" s="24" t="s">
        <v>45</v>
      </c>
      <c r="C44" s="24"/>
      <c r="D44" s="24"/>
      <c r="E44" s="25"/>
      <c r="F44" s="25"/>
      <c r="G44" s="8"/>
    </row>
    <row r="45" spans="2:6" ht="11.25">
      <c r="B45" s="26" t="s">
        <v>46</v>
      </c>
      <c r="C45" s="26"/>
      <c r="D45" s="26"/>
      <c r="E45" s="27">
        <v>45907.13</v>
      </c>
      <c r="F45" s="27"/>
    </row>
    <row r="46" spans="2:6" ht="11.25">
      <c r="B46" s="26" t="s">
        <v>47</v>
      </c>
      <c r="C46" s="26"/>
      <c r="D46" s="26"/>
      <c r="E46" s="27">
        <v>14609.21</v>
      </c>
      <c r="F46" s="27"/>
    </row>
    <row r="47" spans="2:6" ht="11.25">
      <c r="B47" s="26" t="s">
        <v>48</v>
      </c>
      <c r="C47" s="26"/>
      <c r="D47" s="26"/>
      <c r="E47" s="27">
        <v>1453.27</v>
      </c>
      <c r="F47" s="27"/>
    </row>
    <row r="48" spans="2:6" ht="11.25">
      <c r="B48" s="26" t="s">
        <v>49</v>
      </c>
      <c r="C48" s="26"/>
      <c r="D48" s="26"/>
      <c r="E48" s="27">
        <v>1835.71</v>
      </c>
      <c r="F48" s="27"/>
    </row>
    <row r="49" spans="2:6" ht="11.25">
      <c r="B49" s="24" t="s">
        <v>50</v>
      </c>
      <c r="C49" s="24"/>
      <c r="D49" s="24"/>
      <c r="E49" s="25">
        <v>38244</v>
      </c>
      <c r="F49" s="25"/>
    </row>
    <row r="50" spans="2:6" ht="11.25">
      <c r="B50" s="24" t="s">
        <v>51</v>
      </c>
      <c r="C50" s="24"/>
      <c r="D50" s="24"/>
      <c r="E50" s="25">
        <v>2117.71</v>
      </c>
      <c r="F50" s="25"/>
    </row>
    <row r="51" spans="2:6" ht="11.25">
      <c r="B51" s="24" t="s">
        <v>52</v>
      </c>
      <c r="C51" s="24"/>
      <c r="D51" s="24"/>
      <c r="E51" s="25">
        <v>2562.44</v>
      </c>
      <c r="F51" s="25"/>
    </row>
    <row r="52" spans="2:6" ht="11.25">
      <c r="B52" s="24" t="s">
        <v>53</v>
      </c>
      <c r="C52" s="24"/>
      <c r="D52" s="24"/>
      <c r="E52" s="25">
        <v>920.6</v>
      </c>
      <c r="F52" s="25"/>
    </row>
    <row r="53" spans="2:6" ht="11.25" customHeight="1">
      <c r="B53" s="24" t="s">
        <v>54</v>
      </c>
      <c r="C53" s="24"/>
      <c r="D53" s="24"/>
      <c r="E53" s="25">
        <v>7983.85</v>
      </c>
      <c r="F53" s="25"/>
    </row>
    <row r="54" ht="11.25" customHeight="1"/>
  </sheetData>
  <sheetProtection/>
  <mergeCells count="57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J50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ht="11.25" customHeight="1"/>
    <row r="3" spans="2:10" ht="12.75">
      <c r="B3" s="32" t="s">
        <v>0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1</v>
      </c>
      <c r="C4" s="32"/>
      <c r="D4" s="32"/>
      <c r="E4" s="32"/>
      <c r="F4" s="32"/>
      <c r="G4" s="32"/>
      <c r="H4" s="32"/>
      <c r="I4" s="32"/>
      <c r="J4" s="32"/>
    </row>
    <row r="5" spans="2:10" ht="12.75">
      <c r="B5" s="32" t="s">
        <v>2</v>
      </c>
      <c r="C5" s="32"/>
      <c r="D5" s="32"/>
      <c r="E5" s="32"/>
      <c r="F5" s="32"/>
      <c r="G5" s="32"/>
      <c r="H5" s="32"/>
      <c r="I5" s="32"/>
      <c r="J5" s="32"/>
    </row>
    <row r="7" spans="2:8" ht="11.25">
      <c r="B7" s="31" t="s">
        <v>117</v>
      </c>
      <c r="C7" s="31"/>
      <c r="D7" s="31"/>
      <c r="E7" s="31"/>
      <c r="F7" s="13" t="s">
        <v>4</v>
      </c>
      <c r="H7" s="16" t="s">
        <v>59</v>
      </c>
    </row>
    <row r="8" spans="2:8" ht="11.25">
      <c r="B8" s="31" t="s">
        <v>5</v>
      </c>
      <c r="C8" s="31"/>
      <c r="D8" s="31"/>
      <c r="E8" s="31"/>
      <c r="F8" s="13" t="s">
        <v>6</v>
      </c>
      <c r="H8" s="16">
        <v>3</v>
      </c>
    </row>
    <row r="9" spans="2:8" ht="11.25">
      <c r="B9" s="31" t="s">
        <v>7</v>
      </c>
      <c r="C9" s="31"/>
      <c r="D9" s="31"/>
      <c r="E9" s="31"/>
      <c r="F9" s="13" t="s">
        <v>8</v>
      </c>
      <c r="H9" s="16">
        <v>2</v>
      </c>
    </row>
    <row r="10" spans="6:8" ht="11.25">
      <c r="F10" s="13" t="s">
        <v>9</v>
      </c>
      <c r="H10" s="16">
        <v>24</v>
      </c>
    </row>
    <row r="11" spans="6:8" ht="11.25">
      <c r="F11" s="13" t="s">
        <v>10</v>
      </c>
      <c r="H11" s="16" t="s">
        <v>118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500223.62</v>
      </c>
      <c r="D16" s="6">
        <v>500223.62</v>
      </c>
      <c r="E16" s="27">
        <v>418913.4</v>
      </c>
      <c r="F16" s="27"/>
      <c r="G16" s="21">
        <f>J37+E42+E43+E44+E45+E46+E47+E48+E49+E50</f>
        <v>385028.95999999996</v>
      </c>
      <c r="H16" s="22"/>
    </row>
    <row r="17" spans="7:10" ht="11.25">
      <c r="G17" s="7" t="s">
        <v>21</v>
      </c>
      <c r="H17" s="23">
        <v>81310.22</v>
      </c>
      <c r="I17" s="23"/>
      <c r="J17" s="23"/>
    </row>
    <row r="18" spans="7:10" ht="11.25">
      <c r="G18" s="7" t="s">
        <v>22</v>
      </c>
      <c r="H18" s="23">
        <v>510435.88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2924</v>
      </c>
    </row>
    <row r="22" spans="2:10" ht="11.25">
      <c r="B22" s="26" t="s">
        <v>77</v>
      </c>
      <c r="C22" s="26"/>
      <c r="D22" s="26"/>
      <c r="E22" s="26"/>
      <c r="F22" s="26"/>
      <c r="G22" s="26"/>
      <c r="H22" s="26"/>
      <c r="I22" s="26"/>
      <c r="J22" s="11">
        <v>1242</v>
      </c>
    </row>
    <row r="23" spans="2:10" ht="11.25">
      <c r="B23" s="26" t="s">
        <v>81</v>
      </c>
      <c r="C23" s="26"/>
      <c r="D23" s="26"/>
      <c r="E23" s="26"/>
      <c r="F23" s="26"/>
      <c r="G23" s="26"/>
      <c r="H23" s="26"/>
      <c r="I23" s="26"/>
      <c r="J23" s="11">
        <v>95</v>
      </c>
    </row>
    <row r="24" spans="2:10" ht="11.25">
      <c r="B24" s="26" t="s">
        <v>25</v>
      </c>
      <c r="C24" s="26"/>
      <c r="D24" s="26"/>
      <c r="E24" s="26"/>
      <c r="F24" s="26"/>
      <c r="G24" s="26"/>
      <c r="H24" s="26"/>
      <c r="I24" s="26"/>
      <c r="J24" s="11">
        <v>1587</v>
      </c>
    </row>
    <row r="25" spans="2:10" ht="11.25">
      <c r="B25" s="24" t="s">
        <v>26</v>
      </c>
      <c r="C25" s="24"/>
      <c r="D25" s="24"/>
      <c r="E25" s="24"/>
      <c r="F25" s="24"/>
      <c r="G25" s="24"/>
      <c r="H25" s="24"/>
      <c r="I25" s="24"/>
      <c r="J25" s="10">
        <v>50257.06</v>
      </c>
    </row>
    <row r="26" spans="2:10" ht="11.25">
      <c r="B26" s="26" t="s">
        <v>27</v>
      </c>
      <c r="C26" s="26"/>
      <c r="D26" s="26"/>
      <c r="E26" s="26"/>
      <c r="F26" s="26"/>
      <c r="G26" s="26"/>
      <c r="H26" s="26"/>
      <c r="I26" s="26"/>
      <c r="J26" s="11">
        <v>5144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5676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12247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6986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20204.06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59228.35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23110.13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30444.48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5673.74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31274.78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830.3</v>
      </c>
    </row>
    <row r="37" spans="9:10" ht="11.25">
      <c r="I37" s="14" t="s">
        <v>41</v>
      </c>
      <c r="J37" s="12">
        <v>144514.49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500223.62</v>
      </c>
      <c r="F40" s="25"/>
    </row>
    <row r="41" spans="2:7" ht="11.25">
      <c r="B41" s="24" t="s">
        <v>45</v>
      </c>
      <c r="C41" s="24"/>
      <c r="D41" s="24"/>
      <c r="E41" s="25"/>
      <c r="F41" s="25"/>
      <c r="G41" s="8"/>
    </row>
    <row r="42" spans="2:6" ht="11.25">
      <c r="B42" s="26" t="s">
        <v>46</v>
      </c>
      <c r="C42" s="26"/>
      <c r="D42" s="26"/>
      <c r="E42" s="27">
        <v>87525.5</v>
      </c>
      <c r="F42" s="27"/>
    </row>
    <row r="43" spans="2:6" ht="11.25">
      <c r="B43" s="26" t="s">
        <v>47</v>
      </c>
      <c r="C43" s="26"/>
      <c r="D43" s="26"/>
      <c r="E43" s="27">
        <v>26431.34</v>
      </c>
      <c r="F43" s="27"/>
    </row>
    <row r="44" spans="2:6" ht="11.25">
      <c r="B44" s="26" t="s">
        <v>48</v>
      </c>
      <c r="C44" s="26"/>
      <c r="D44" s="26"/>
      <c r="E44" s="27">
        <v>2629.3</v>
      </c>
      <c r="F44" s="27"/>
    </row>
    <row r="45" spans="2:6" ht="11.25">
      <c r="B45" s="26" t="s">
        <v>49</v>
      </c>
      <c r="C45" s="26"/>
      <c r="D45" s="26"/>
      <c r="E45" s="27">
        <v>3321.22</v>
      </c>
      <c r="F45" s="27"/>
    </row>
    <row r="46" spans="2:6" ht="11.25">
      <c r="B46" s="24" t="s">
        <v>50</v>
      </c>
      <c r="C46" s="24"/>
      <c r="D46" s="24"/>
      <c r="E46" s="25">
        <v>69192</v>
      </c>
      <c r="F46" s="25"/>
    </row>
    <row r="47" spans="2:6" ht="11.25">
      <c r="B47" s="24" t="s">
        <v>51</v>
      </c>
      <c r="C47" s="24"/>
      <c r="D47" s="24"/>
      <c r="E47" s="25">
        <v>4449.06</v>
      </c>
      <c r="F47" s="25"/>
    </row>
    <row r="48" spans="2:6" ht="11.25">
      <c r="B48" s="24" t="s">
        <v>52</v>
      </c>
      <c r="C48" s="24"/>
      <c r="D48" s="24"/>
      <c r="E48" s="25">
        <v>3800.17</v>
      </c>
      <c r="F48" s="25"/>
    </row>
    <row r="49" spans="2:6" ht="11.25">
      <c r="B49" s="24" t="s">
        <v>53</v>
      </c>
      <c r="C49" s="24"/>
      <c r="D49" s="24"/>
      <c r="E49" s="25">
        <v>2903.77</v>
      </c>
      <c r="F49" s="25"/>
    </row>
    <row r="50" spans="2:6" ht="11.25" customHeight="1">
      <c r="B50" s="24" t="s">
        <v>54</v>
      </c>
      <c r="C50" s="24"/>
      <c r="D50" s="24"/>
      <c r="E50" s="25">
        <v>40262.11</v>
      </c>
      <c r="F50" s="25"/>
    </row>
    <row r="51" ht="11.25" customHeight="1"/>
  </sheetData>
  <sheetProtection/>
  <mergeCells count="54">
    <mergeCell ref="B3:J3"/>
    <mergeCell ref="B4:J4"/>
    <mergeCell ref="B5:J5"/>
    <mergeCell ref="B7:E7"/>
    <mergeCell ref="B8:E8"/>
    <mergeCell ref="B9:E9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50" max="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119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4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3</v>
      </c>
    </row>
    <row r="9" spans="6:8" ht="11.25">
      <c r="F9" s="13" t="s">
        <v>9</v>
      </c>
      <c r="H9" s="16">
        <v>44</v>
      </c>
    </row>
    <row r="10" spans="6:8" ht="11.25">
      <c r="F10" s="13" t="s">
        <v>10</v>
      </c>
      <c r="H10" s="16" t="s">
        <v>120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1121620.07</v>
      </c>
      <c r="D15" s="6">
        <v>1121620.07</v>
      </c>
      <c r="E15" s="27">
        <v>1307245.81</v>
      </c>
      <c r="F15" s="27"/>
      <c r="G15" s="21">
        <f>J43+E48+E49+E50+E51+E52+E53+E54+E55+E56+E57</f>
        <v>974216.15</v>
      </c>
      <c r="H15" s="22"/>
    </row>
    <row r="16" spans="7:10" ht="11.25">
      <c r="G16" s="7" t="s">
        <v>21</v>
      </c>
      <c r="H16" s="23">
        <v>-185625.74</v>
      </c>
      <c r="I16" s="23"/>
      <c r="J16" s="23"/>
    </row>
    <row r="17" spans="7:10" ht="11.25">
      <c r="G17" s="7" t="s">
        <v>22</v>
      </c>
      <c r="H17" s="23">
        <v>491074.63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28162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1690</v>
      </c>
    </row>
    <row r="22" spans="2:10" ht="11.25">
      <c r="B22" s="26" t="s">
        <v>86</v>
      </c>
      <c r="C22" s="26"/>
      <c r="D22" s="26"/>
      <c r="E22" s="26"/>
      <c r="F22" s="26"/>
      <c r="G22" s="26"/>
      <c r="H22" s="26"/>
      <c r="I22" s="26"/>
      <c r="J22" s="11">
        <v>1050</v>
      </c>
    </row>
    <row r="23" spans="2:10" ht="11.25">
      <c r="B23" s="26" t="s">
        <v>121</v>
      </c>
      <c r="C23" s="26"/>
      <c r="D23" s="26"/>
      <c r="E23" s="26"/>
      <c r="F23" s="26"/>
      <c r="G23" s="26"/>
      <c r="H23" s="26"/>
      <c r="I23" s="26"/>
      <c r="J23" s="11">
        <v>3388</v>
      </c>
    </row>
    <row r="24" spans="2:10" ht="11.25">
      <c r="B24" s="26" t="s">
        <v>77</v>
      </c>
      <c r="C24" s="26"/>
      <c r="D24" s="26"/>
      <c r="E24" s="26"/>
      <c r="F24" s="26"/>
      <c r="G24" s="26"/>
      <c r="H24" s="26"/>
      <c r="I24" s="26"/>
      <c r="J24" s="11">
        <v>1242</v>
      </c>
    </row>
    <row r="25" spans="2:10" ht="11.25">
      <c r="B25" s="26" t="s">
        <v>108</v>
      </c>
      <c r="C25" s="26"/>
      <c r="D25" s="26"/>
      <c r="E25" s="26"/>
      <c r="F25" s="26"/>
      <c r="G25" s="26"/>
      <c r="H25" s="26"/>
      <c r="I25" s="26"/>
      <c r="J25" s="11">
        <v>11731</v>
      </c>
    </row>
    <row r="26" spans="2:10" ht="11.25">
      <c r="B26" s="26" t="s">
        <v>81</v>
      </c>
      <c r="C26" s="26"/>
      <c r="D26" s="26"/>
      <c r="E26" s="26"/>
      <c r="F26" s="26"/>
      <c r="G26" s="26"/>
      <c r="H26" s="26"/>
      <c r="I26" s="26"/>
      <c r="J26" s="11">
        <v>95</v>
      </c>
    </row>
    <row r="27" spans="2:10" ht="11.25">
      <c r="B27" s="26" t="s">
        <v>25</v>
      </c>
      <c r="C27" s="26"/>
      <c r="D27" s="26"/>
      <c r="E27" s="26"/>
      <c r="F27" s="26"/>
      <c r="G27" s="26"/>
      <c r="H27" s="26"/>
      <c r="I27" s="26"/>
      <c r="J27" s="11">
        <v>8966</v>
      </c>
    </row>
    <row r="28" spans="2:10" ht="11.25">
      <c r="B28" s="24" t="s">
        <v>26</v>
      </c>
      <c r="C28" s="24"/>
      <c r="D28" s="24"/>
      <c r="E28" s="24"/>
      <c r="F28" s="24"/>
      <c r="G28" s="24"/>
      <c r="H28" s="24"/>
      <c r="I28" s="24"/>
      <c r="J28" s="10">
        <v>157456.92</v>
      </c>
    </row>
    <row r="29" spans="2:10" ht="11.25">
      <c r="B29" s="26" t="s">
        <v>27</v>
      </c>
      <c r="C29" s="26"/>
      <c r="D29" s="26"/>
      <c r="E29" s="26"/>
      <c r="F29" s="26"/>
      <c r="G29" s="26"/>
      <c r="H29" s="26"/>
      <c r="I29" s="26"/>
      <c r="J29" s="11">
        <v>36551</v>
      </c>
    </row>
    <row r="30" spans="2:10" ht="11.25">
      <c r="B30" s="26" t="s">
        <v>28</v>
      </c>
      <c r="C30" s="26"/>
      <c r="D30" s="26"/>
      <c r="E30" s="26"/>
      <c r="F30" s="26"/>
      <c r="G30" s="26"/>
      <c r="H30" s="26"/>
      <c r="I30" s="26"/>
      <c r="J30" s="11">
        <v>14507</v>
      </c>
    </row>
    <row r="31" spans="2:10" ht="11.25">
      <c r="B31" s="26" t="s">
        <v>29</v>
      </c>
      <c r="C31" s="26"/>
      <c r="D31" s="26"/>
      <c r="E31" s="26"/>
      <c r="F31" s="26"/>
      <c r="G31" s="26"/>
      <c r="H31" s="26"/>
      <c r="I31" s="26"/>
      <c r="J31" s="11">
        <v>26970</v>
      </c>
    </row>
    <row r="32" spans="2:10" ht="11.25">
      <c r="B32" s="26" t="s">
        <v>30</v>
      </c>
      <c r="C32" s="26"/>
      <c r="D32" s="26"/>
      <c r="E32" s="26"/>
      <c r="F32" s="26"/>
      <c r="G32" s="26"/>
      <c r="H32" s="26"/>
      <c r="I32" s="26"/>
      <c r="J32" s="11">
        <v>26881</v>
      </c>
    </row>
    <row r="33" spans="2:10" ht="11.25">
      <c r="B33" s="26" t="s">
        <v>31</v>
      </c>
      <c r="C33" s="26"/>
      <c r="D33" s="26"/>
      <c r="E33" s="26"/>
      <c r="F33" s="26"/>
      <c r="G33" s="26"/>
      <c r="H33" s="26"/>
      <c r="I33" s="26"/>
      <c r="J33" s="11">
        <v>8161</v>
      </c>
    </row>
    <row r="34" spans="2:10" ht="11.25">
      <c r="B34" s="26" t="s">
        <v>32</v>
      </c>
      <c r="C34" s="26"/>
      <c r="D34" s="26"/>
      <c r="E34" s="26"/>
      <c r="F34" s="26"/>
      <c r="G34" s="26"/>
      <c r="H34" s="26"/>
      <c r="I34" s="26"/>
      <c r="J34" s="11">
        <v>44386.92</v>
      </c>
    </row>
    <row r="35" spans="2:10" ht="11.25">
      <c r="B35" s="24" t="s">
        <v>33</v>
      </c>
      <c r="C35" s="24"/>
      <c r="D35" s="24"/>
      <c r="E35" s="24"/>
      <c r="F35" s="24"/>
      <c r="G35" s="24"/>
      <c r="H35" s="24"/>
      <c r="I35" s="24"/>
      <c r="J35" s="10">
        <v>28462</v>
      </c>
    </row>
    <row r="36" spans="2:10" ht="11.25">
      <c r="B36" s="26" t="s">
        <v>34</v>
      </c>
      <c r="C36" s="26"/>
      <c r="D36" s="26"/>
      <c r="E36" s="26"/>
      <c r="F36" s="26"/>
      <c r="G36" s="26"/>
      <c r="H36" s="26"/>
      <c r="I36" s="26"/>
      <c r="J36" s="11">
        <v>28462</v>
      </c>
    </row>
    <row r="37" spans="2:10" ht="11.25">
      <c r="B37" s="24" t="s">
        <v>35</v>
      </c>
      <c r="C37" s="24"/>
      <c r="D37" s="24"/>
      <c r="E37" s="24"/>
      <c r="F37" s="24"/>
      <c r="G37" s="24"/>
      <c r="H37" s="24"/>
      <c r="I37" s="24"/>
      <c r="J37" s="10">
        <v>130120.56</v>
      </c>
    </row>
    <row r="38" spans="2:10" ht="11.25">
      <c r="B38" s="24" t="s">
        <v>36</v>
      </c>
      <c r="C38" s="24"/>
      <c r="D38" s="24"/>
      <c r="E38" s="24"/>
      <c r="F38" s="24"/>
      <c r="G38" s="24"/>
      <c r="H38" s="24"/>
      <c r="I38" s="24"/>
      <c r="J38" s="10">
        <v>50771.34</v>
      </c>
    </row>
    <row r="39" spans="2:10" ht="11.25">
      <c r="B39" s="24" t="s">
        <v>37</v>
      </c>
      <c r="C39" s="24"/>
      <c r="D39" s="24"/>
      <c r="E39" s="24"/>
      <c r="F39" s="24"/>
      <c r="G39" s="24"/>
      <c r="H39" s="24"/>
      <c r="I39" s="24"/>
      <c r="J39" s="10">
        <v>66884.4</v>
      </c>
    </row>
    <row r="40" spans="2:10" ht="11.25">
      <c r="B40" s="24" t="s">
        <v>38</v>
      </c>
      <c r="C40" s="24"/>
      <c r="D40" s="24"/>
      <c r="E40" s="24"/>
      <c r="F40" s="24"/>
      <c r="G40" s="24"/>
      <c r="H40" s="24"/>
      <c r="I40" s="24"/>
      <c r="J40" s="10">
        <v>12464.82</v>
      </c>
    </row>
    <row r="41" spans="2:10" ht="11.25">
      <c r="B41" s="24" t="s">
        <v>39</v>
      </c>
      <c r="C41" s="24"/>
      <c r="D41" s="24"/>
      <c r="E41" s="24"/>
      <c r="F41" s="24"/>
      <c r="G41" s="24"/>
      <c r="H41" s="24"/>
      <c r="I41" s="24"/>
      <c r="J41" s="10">
        <v>68708.52</v>
      </c>
    </row>
    <row r="42" spans="2:10" ht="11.25">
      <c r="B42" s="24" t="s">
        <v>40</v>
      </c>
      <c r="C42" s="24"/>
      <c r="D42" s="24"/>
      <c r="E42" s="24"/>
      <c r="F42" s="24"/>
      <c r="G42" s="24"/>
      <c r="H42" s="24"/>
      <c r="I42" s="24"/>
      <c r="J42" s="10">
        <v>1824.12</v>
      </c>
    </row>
    <row r="43" spans="9:10" ht="11.25">
      <c r="I43" s="14" t="s">
        <v>41</v>
      </c>
      <c r="J43" s="12">
        <v>414734.12</v>
      </c>
    </row>
    <row r="44" spans="2:11" s="8" customFormat="1" ht="12.75">
      <c r="B44" s="28" t="s">
        <v>42</v>
      </c>
      <c r="C44" s="28"/>
      <c r="D44" s="28"/>
      <c r="E44" s="28"/>
      <c r="F44" s="28"/>
      <c r="G44" s="1"/>
      <c r="H44" s="17"/>
      <c r="K44" s="1"/>
    </row>
    <row r="45" spans="2:11" s="8" customFormat="1" ht="11.25">
      <c r="B45" s="29" t="s">
        <v>43</v>
      </c>
      <c r="C45" s="29"/>
      <c r="D45" s="29"/>
      <c r="E45" s="30" t="s">
        <v>23</v>
      </c>
      <c r="F45" s="30"/>
      <c r="G45" s="1"/>
      <c r="H45" s="17"/>
      <c r="I45" s="15"/>
      <c r="K45" s="1"/>
    </row>
    <row r="46" spans="2:11" s="8" customFormat="1" ht="11.25">
      <c r="B46" s="24" t="s">
        <v>44</v>
      </c>
      <c r="C46" s="24"/>
      <c r="D46" s="24"/>
      <c r="E46" s="25">
        <v>1121620.07</v>
      </c>
      <c r="F46" s="25"/>
      <c r="G46" s="1"/>
      <c r="H46" s="17"/>
      <c r="K46" s="1"/>
    </row>
    <row r="47" spans="2:11" s="8" customFormat="1" ht="11.25">
      <c r="B47" s="24" t="s">
        <v>45</v>
      </c>
      <c r="C47" s="24"/>
      <c r="D47" s="24"/>
      <c r="E47" s="25"/>
      <c r="F47" s="25"/>
      <c r="G47" s="1"/>
      <c r="H47" s="17"/>
      <c r="K47" s="1"/>
    </row>
    <row r="48" spans="2:11" s="8" customFormat="1" ht="11.25">
      <c r="B48" s="26" t="s">
        <v>46</v>
      </c>
      <c r="C48" s="26"/>
      <c r="D48" s="26"/>
      <c r="E48" s="27">
        <v>208200.42</v>
      </c>
      <c r="F48" s="27"/>
      <c r="G48" s="1"/>
      <c r="H48" s="17"/>
      <c r="K48" s="1"/>
    </row>
    <row r="49" spans="2:11" s="8" customFormat="1" ht="11.25">
      <c r="B49" s="26" t="s">
        <v>47</v>
      </c>
      <c r="C49" s="26"/>
      <c r="D49" s="26"/>
      <c r="E49" s="27">
        <v>57763.8</v>
      </c>
      <c r="F49" s="27"/>
      <c r="G49" s="1"/>
      <c r="H49" s="17"/>
      <c r="K49" s="1"/>
    </row>
    <row r="50" spans="2:11" s="8" customFormat="1" ht="11.25">
      <c r="B50" s="26" t="s">
        <v>48</v>
      </c>
      <c r="C50" s="26"/>
      <c r="D50" s="26"/>
      <c r="E50" s="27">
        <v>5776.38</v>
      </c>
      <c r="F50" s="27"/>
      <c r="G50" s="1"/>
      <c r="H50" s="17"/>
      <c r="K50" s="1"/>
    </row>
    <row r="51" spans="2:11" s="8" customFormat="1" ht="11.25">
      <c r="B51" s="26" t="s">
        <v>49</v>
      </c>
      <c r="C51" s="26"/>
      <c r="D51" s="26"/>
      <c r="E51" s="27">
        <v>6384.42</v>
      </c>
      <c r="F51" s="27"/>
      <c r="G51" s="1"/>
      <c r="H51" s="17"/>
      <c r="K51" s="1"/>
    </row>
    <row r="52" spans="2:11" s="8" customFormat="1" ht="11.25">
      <c r="B52" s="24" t="s">
        <v>50</v>
      </c>
      <c r="C52" s="24"/>
      <c r="D52" s="24"/>
      <c r="E52" s="25">
        <v>152010</v>
      </c>
      <c r="F52" s="25"/>
      <c r="G52" s="1"/>
      <c r="H52" s="17"/>
      <c r="K52" s="1"/>
    </row>
    <row r="53" spans="2:11" s="8" customFormat="1" ht="11.25">
      <c r="B53" s="24" t="s">
        <v>51</v>
      </c>
      <c r="C53" s="24"/>
      <c r="D53" s="24"/>
      <c r="E53" s="25">
        <v>9939.77</v>
      </c>
      <c r="F53" s="25"/>
      <c r="G53" s="1"/>
      <c r="H53" s="17"/>
      <c r="K53" s="1"/>
    </row>
    <row r="54" spans="2:11" s="8" customFormat="1" ht="11.25">
      <c r="B54" s="35" t="s">
        <v>159</v>
      </c>
      <c r="C54" s="36"/>
      <c r="D54" s="37"/>
      <c r="E54" s="38">
        <v>56024.76</v>
      </c>
      <c r="F54" s="39"/>
      <c r="G54" s="1"/>
      <c r="H54" s="17"/>
      <c r="K54" s="1"/>
    </row>
    <row r="55" spans="2:11" s="8" customFormat="1" ht="11.25">
      <c r="B55" s="24" t="s">
        <v>52</v>
      </c>
      <c r="C55" s="24"/>
      <c r="D55" s="24"/>
      <c r="E55" s="25">
        <v>8593.2</v>
      </c>
      <c r="F55" s="25"/>
      <c r="G55" s="1"/>
      <c r="H55" s="17"/>
      <c r="K55" s="1"/>
    </row>
    <row r="56" spans="2:11" s="8" customFormat="1" ht="11.25">
      <c r="B56" s="24" t="s">
        <v>53</v>
      </c>
      <c r="C56" s="24"/>
      <c r="D56" s="24"/>
      <c r="E56" s="25">
        <v>6487.57</v>
      </c>
      <c r="F56" s="25"/>
      <c r="G56" s="1"/>
      <c r="H56" s="17"/>
      <c r="K56" s="1"/>
    </row>
    <row r="57" spans="2:11" s="8" customFormat="1" ht="11.25" customHeight="1">
      <c r="B57" s="24" t="s">
        <v>54</v>
      </c>
      <c r="C57" s="24"/>
      <c r="D57" s="24"/>
      <c r="E57" s="25">
        <v>48301.71</v>
      </c>
      <c r="F57" s="25"/>
      <c r="G57" s="1"/>
      <c r="H57" s="17"/>
      <c r="K57" s="1"/>
    </row>
    <row r="58" spans="2:11" s="8" customFormat="1" ht="11.25" customHeight="1">
      <c r="B58" s="1"/>
      <c r="C58" s="1"/>
      <c r="D58" s="1"/>
      <c r="G58" s="1"/>
      <c r="H58" s="17"/>
      <c r="K58" s="1"/>
    </row>
  </sheetData>
  <sheetProtection/>
  <mergeCells count="63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B57:D57"/>
    <mergeCell ref="E57:F57"/>
    <mergeCell ref="B54:D54"/>
    <mergeCell ref="E54:F54"/>
    <mergeCell ref="B55:D55"/>
    <mergeCell ref="E55:F55"/>
    <mergeCell ref="B56:D56"/>
    <mergeCell ref="E56:F5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7" max="0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K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spans="2:11" s="8" customFormat="1" ht="11.25" customHeight="1">
      <c r="B1" s="1"/>
      <c r="C1" s="1"/>
      <c r="D1" s="1"/>
      <c r="G1" s="1"/>
      <c r="H1" s="17"/>
      <c r="K1" s="1"/>
    </row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122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123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223978.4</v>
      </c>
      <c r="D15" s="6">
        <v>223978.4</v>
      </c>
      <c r="E15" s="27">
        <v>198544.89</v>
      </c>
      <c r="F15" s="27"/>
      <c r="G15" s="21">
        <f>J41+E46+E47+E48+E49+E50+E51+E52+E53</f>
        <v>235375.57</v>
      </c>
      <c r="H15" s="22"/>
    </row>
    <row r="16" spans="7:10" ht="11.25">
      <c r="G16" s="7" t="s">
        <v>21</v>
      </c>
      <c r="H16" s="23">
        <v>25433.51</v>
      </c>
      <c r="I16" s="23"/>
      <c r="J16" s="23"/>
    </row>
    <row r="17" spans="7:10" ht="11.25">
      <c r="G17" s="7" t="s">
        <v>22</v>
      </c>
      <c r="H17" s="23">
        <v>200904.88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9430</v>
      </c>
    </row>
    <row r="21" spans="2:10" ht="11.25">
      <c r="B21" s="26" t="s">
        <v>68</v>
      </c>
      <c r="C21" s="26"/>
      <c r="D21" s="26"/>
      <c r="E21" s="26"/>
      <c r="F21" s="26"/>
      <c r="G21" s="26"/>
      <c r="H21" s="26"/>
      <c r="I21" s="26"/>
      <c r="J21" s="11">
        <v>4411</v>
      </c>
    </row>
    <row r="22" spans="2:10" ht="11.25">
      <c r="B22" s="26" t="s">
        <v>76</v>
      </c>
      <c r="C22" s="26"/>
      <c r="D22" s="26"/>
      <c r="E22" s="26"/>
      <c r="F22" s="26"/>
      <c r="G22" s="26"/>
      <c r="H22" s="26"/>
      <c r="I22" s="26"/>
      <c r="J22" s="11">
        <v>3432</v>
      </c>
    </row>
    <row r="23" spans="2:10" ht="11.25">
      <c r="B23" s="26" t="s">
        <v>25</v>
      </c>
      <c r="C23" s="26"/>
      <c r="D23" s="26"/>
      <c r="E23" s="26"/>
      <c r="F23" s="26"/>
      <c r="G23" s="26"/>
      <c r="H23" s="26"/>
      <c r="I23" s="26"/>
      <c r="J23" s="11">
        <v>1587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49168.61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995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11">
        <v>6537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14176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8288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5883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9949.61</v>
      </c>
    </row>
    <row r="31" spans="2:10" ht="11.25">
      <c r="B31" s="26" t="s">
        <v>71</v>
      </c>
      <c r="C31" s="26"/>
      <c r="D31" s="26"/>
      <c r="E31" s="26"/>
      <c r="F31" s="26"/>
      <c r="G31" s="26"/>
      <c r="H31" s="26"/>
      <c r="I31" s="26"/>
      <c r="J31" s="11">
        <v>3340</v>
      </c>
    </row>
    <row r="32" spans="2:10" ht="11.25">
      <c r="B32" s="24" t="s">
        <v>33</v>
      </c>
      <c r="C32" s="24"/>
      <c r="D32" s="24"/>
      <c r="E32" s="24"/>
      <c r="F32" s="24"/>
      <c r="G32" s="24"/>
      <c r="H32" s="24"/>
      <c r="I32" s="24"/>
      <c r="J32" s="10">
        <v>21566</v>
      </c>
    </row>
    <row r="33" spans="2:10" ht="11.25">
      <c r="B33" s="26" t="s">
        <v>34</v>
      </c>
      <c r="C33" s="26"/>
      <c r="D33" s="26"/>
      <c r="E33" s="26"/>
      <c r="F33" s="26"/>
      <c r="G33" s="26"/>
      <c r="H33" s="26"/>
      <c r="I33" s="26"/>
      <c r="J33" s="11">
        <v>21566</v>
      </c>
    </row>
    <row r="34" spans="2:10" ht="11.25">
      <c r="B34" s="24" t="s">
        <v>35</v>
      </c>
      <c r="C34" s="24"/>
      <c r="D34" s="24"/>
      <c r="E34" s="24"/>
      <c r="F34" s="24"/>
      <c r="G34" s="24"/>
      <c r="H34" s="24"/>
      <c r="I34" s="24"/>
      <c r="J34" s="10">
        <v>31082.35</v>
      </c>
    </row>
    <row r="35" spans="2:10" ht="11.25">
      <c r="B35" s="24" t="s">
        <v>36</v>
      </c>
      <c r="C35" s="24"/>
      <c r="D35" s="24"/>
      <c r="E35" s="24"/>
      <c r="F35" s="24"/>
      <c r="G35" s="24"/>
      <c r="H35" s="24"/>
      <c r="I35" s="24"/>
      <c r="J35" s="10">
        <v>11380.72</v>
      </c>
    </row>
    <row r="36" spans="2:10" ht="11.25">
      <c r="B36" s="24" t="s">
        <v>37</v>
      </c>
      <c r="C36" s="24"/>
      <c r="D36" s="24"/>
      <c r="E36" s="24"/>
      <c r="F36" s="24"/>
      <c r="G36" s="24"/>
      <c r="H36" s="24"/>
      <c r="I36" s="24"/>
      <c r="J36" s="10">
        <v>14992.56</v>
      </c>
    </row>
    <row r="37" spans="2:10" ht="11.25">
      <c r="B37" s="24" t="s">
        <v>38</v>
      </c>
      <c r="C37" s="24"/>
      <c r="D37" s="24"/>
      <c r="E37" s="24"/>
      <c r="F37" s="24"/>
      <c r="G37" s="24"/>
      <c r="H37" s="24"/>
      <c r="I37" s="24"/>
      <c r="J37" s="10">
        <v>2794.07</v>
      </c>
    </row>
    <row r="38" spans="2:10" ht="11.25">
      <c r="B38" s="24" t="s">
        <v>94</v>
      </c>
      <c r="C38" s="24"/>
      <c r="D38" s="24"/>
      <c r="E38" s="24"/>
      <c r="F38" s="24"/>
      <c r="G38" s="24"/>
      <c r="H38" s="24"/>
      <c r="I38" s="24"/>
      <c r="J38" s="10">
        <v>1915</v>
      </c>
    </row>
    <row r="39" spans="2:10" ht="11.25">
      <c r="B39" s="24" t="s">
        <v>39</v>
      </c>
      <c r="C39" s="24"/>
      <c r="D39" s="24"/>
      <c r="E39" s="24"/>
      <c r="F39" s="24"/>
      <c r="G39" s="24"/>
      <c r="H39" s="24"/>
      <c r="I39" s="24"/>
      <c r="J39" s="10">
        <v>15401.45</v>
      </c>
    </row>
    <row r="40" spans="2:10" ht="11.25">
      <c r="B40" s="24" t="s">
        <v>40</v>
      </c>
      <c r="C40" s="24"/>
      <c r="D40" s="24"/>
      <c r="E40" s="24"/>
      <c r="F40" s="24"/>
      <c r="G40" s="24"/>
      <c r="H40" s="24"/>
      <c r="I40" s="24"/>
      <c r="J40" s="10">
        <v>408.89</v>
      </c>
    </row>
    <row r="41" spans="9:10" ht="11.25">
      <c r="I41" s="14" t="s">
        <v>41</v>
      </c>
      <c r="J41" s="12">
        <v>127057.3</v>
      </c>
    </row>
    <row r="42" spans="2:6" ht="12.75">
      <c r="B42" s="28" t="s">
        <v>42</v>
      </c>
      <c r="C42" s="28"/>
      <c r="D42" s="28"/>
      <c r="E42" s="28"/>
      <c r="F42" s="28"/>
    </row>
    <row r="43" spans="2:9" ht="11.25">
      <c r="B43" s="29" t="s">
        <v>43</v>
      </c>
      <c r="C43" s="29"/>
      <c r="D43" s="29"/>
      <c r="E43" s="30" t="s">
        <v>23</v>
      </c>
      <c r="F43" s="30"/>
      <c r="I43" s="15"/>
    </row>
    <row r="44" spans="2:6" ht="11.25">
      <c r="B44" s="24" t="s">
        <v>44</v>
      </c>
      <c r="C44" s="24"/>
      <c r="D44" s="24"/>
      <c r="E44" s="25">
        <v>223978.4</v>
      </c>
      <c r="F44" s="25"/>
    </row>
    <row r="45" spans="2:7" ht="11.25">
      <c r="B45" s="24" t="s">
        <v>45</v>
      </c>
      <c r="C45" s="24"/>
      <c r="D45" s="24"/>
      <c r="E45" s="25"/>
      <c r="F45" s="25"/>
      <c r="G45" s="8"/>
    </row>
    <row r="46" spans="2:6" ht="11.25">
      <c r="B46" s="26" t="s">
        <v>46</v>
      </c>
      <c r="C46" s="26"/>
      <c r="D46" s="26"/>
      <c r="E46" s="27">
        <v>41478.59</v>
      </c>
      <c r="F46" s="27"/>
    </row>
    <row r="47" spans="2:6" ht="11.25">
      <c r="B47" s="26" t="s">
        <v>47</v>
      </c>
      <c r="C47" s="26"/>
      <c r="D47" s="26"/>
      <c r="E47" s="27">
        <v>13016.27</v>
      </c>
      <c r="F47" s="27"/>
    </row>
    <row r="48" spans="2:6" ht="11.25">
      <c r="B48" s="26" t="s">
        <v>48</v>
      </c>
      <c r="C48" s="26"/>
      <c r="D48" s="26"/>
      <c r="E48" s="27">
        <v>1294.81</v>
      </c>
      <c r="F48" s="27"/>
    </row>
    <row r="49" spans="2:6" ht="11.25">
      <c r="B49" s="26" t="s">
        <v>49</v>
      </c>
      <c r="C49" s="26"/>
      <c r="D49" s="26"/>
      <c r="E49" s="27">
        <v>1635.55</v>
      </c>
      <c r="F49" s="27"/>
    </row>
    <row r="50" spans="2:6" ht="11.25">
      <c r="B50" s="24" t="s">
        <v>50</v>
      </c>
      <c r="C50" s="24"/>
      <c r="D50" s="24"/>
      <c r="E50" s="25">
        <v>34074</v>
      </c>
      <c r="F50" s="25"/>
    </row>
    <row r="51" spans="2:6" ht="11.25">
      <c r="B51" s="24" t="s">
        <v>51</v>
      </c>
      <c r="C51" s="24"/>
      <c r="D51" s="24"/>
      <c r="E51" s="25">
        <v>1080.62</v>
      </c>
      <c r="F51" s="25"/>
    </row>
    <row r="52" spans="2:6" ht="11.25">
      <c r="B52" s="24" t="s">
        <v>53</v>
      </c>
      <c r="C52" s="24"/>
      <c r="D52" s="24"/>
      <c r="E52" s="25">
        <v>1410.57</v>
      </c>
      <c r="F52" s="25"/>
    </row>
    <row r="53" spans="2:6" ht="11.25" customHeight="1">
      <c r="B53" s="24" t="s">
        <v>54</v>
      </c>
      <c r="C53" s="24"/>
      <c r="D53" s="24"/>
      <c r="E53" s="25">
        <v>14327.86</v>
      </c>
      <c r="F53" s="25"/>
    </row>
    <row r="54" ht="11.25" customHeight="1"/>
    <row r="55" spans="2:11" s="8" customFormat="1" ht="11.25" customHeight="1">
      <c r="B55" s="1"/>
      <c r="C55" s="1"/>
      <c r="D55" s="1"/>
      <c r="G55" s="1"/>
      <c r="H55" s="17"/>
      <c r="K55" s="1"/>
    </row>
  </sheetData>
  <sheetProtection/>
  <mergeCells count="57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3" max="0" man="1"/>
    <brk id="54" max="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124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16</v>
      </c>
    </row>
    <row r="10" spans="6:8" ht="11.25">
      <c r="F10" s="13" t="s">
        <v>10</v>
      </c>
      <c r="H10" s="16" t="s">
        <v>125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285899.48</v>
      </c>
      <c r="D15" s="6">
        <v>285899.48</v>
      </c>
      <c r="E15" s="27">
        <v>339403.36</v>
      </c>
      <c r="F15" s="27"/>
      <c r="G15" s="21">
        <f>J37+E42+E43+E44+E45+E46+E47+E48+E49</f>
        <v>279151.3300000001</v>
      </c>
      <c r="H15" s="22"/>
    </row>
    <row r="16" spans="7:10" ht="11.25">
      <c r="G16" s="7" t="s">
        <v>21</v>
      </c>
      <c r="H16" s="23">
        <v>-53503.88</v>
      </c>
      <c r="I16" s="23"/>
      <c r="J16" s="23"/>
    </row>
    <row r="17" spans="7:10" ht="11.25">
      <c r="G17" s="7" t="s">
        <v>22</v>
      </c>
      <c r="H17" s="23">
        <v>930655.82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45248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40387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4861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44530.02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3184</v>
      </c>
    </row>
    <row r="25" spans="2:10" ht="11.25">
      <c r="B25" s="26" t="s">
        <v>29</v>
      </c>
      <c r="C25" s="26"/>
      <c r="D25" s="26"/>
      <c r="E25" s="26"/>
      <c r="F25" s="26"/>
      <c r="G25" s="26"/>
      <c r="H25" s="26"/>
      <c r="I25" s="26"/>
      <c r="J25" s="11">
        <v>3640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1">
        <v>18368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6622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12716.02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2868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2868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37277.09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14545.03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19161.12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3570.94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19683.7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522.58</v>
      </c>
    </row>
    <row r="37" spans="9:10" ht="11.25">
      <c r="I37" s="14" t="s">
        <v>41</v>
      </c>
      <c r="J37" s="12">
        <v>150129.39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285899.48</v>
      </c>
      <c r="F40" s="25"/>
    </row>
    <row r="41" spans="2:7" ht="11.25">
      <c r="B41" s="24" t="s">
        <v>45</v>
      </c>
      <c r="C41" s="24"/>
      <c r="D41" s="24"/>
      <c r="E41" s="25"/>
      <c r="F41" s="25"/>
      <c r="G41" s="8"/>
    </row>
    <row r="42" spans="2:6" ht="11.25">
      <c r="B42" s="26" t="s">
        <v>46</v>
      </c>
      <c r="C42" s="26"/>
      <c r="D42" s="26"/>
      <c r="E42" s="27">
        <v>53303.98</v>
      </c>
      <c r="F42" s="27"/>
    </row>
    <row r="43" spans="2:6" ht="11.25">
      <c r="B43" s="26" t="s">
        <v>47</v>
      </c>
      <c r="C43" s="26"/>
      <c r="D43" s="26"/>
      <c r="E43" s="27">
        <v>16635.34</v>
      </c>
      <c r="F43" s="27"/>
    </row>
    <row r="44" spans="2:6" ht="11.25">
      <c r="B44" s="26" t="s">
        <v>48</v>
      </c>
      <c r="C44" s="26"/>
      <c r="D44" s="26"/>
      <c r="E44" s="27">
        <v>1654.82</v>
      </c>
      <c r="F44" s="27"/>
    </row>
    <row r="45" spans="2:6" ht="11.25">
      <c r="B45" s="26" t="s">
        <v>49</v>
      </c>
      <c r="C45" s="26"/>
      <c r="D45" s="26"/>
      <c r="E45" s="27">
        <v>2090.3</v>
      </c>
      <c r="F45" s="27"/>
    </row>
    <row r="46" spans="2:6" ht="11.25">
      <c r="B46" s="24" t="s">
        <v>50</v>
      </c>
      <c r="C46" s="24"/>
      <c r="D46" s="24"/>
      <c r="E46" s="25">
        <v>43548</v>
      </c>
      <c r="F46" s="25"/>
    </row>
    <row r="47" spans="2:6" ht="11.25">
      <c r="B47" s="24" t="s">
        <v>51</v>
      </c>
      <c r="C47" s="24"/>
      <c r="D47" s="24"/>
      <c r="E47" s="25">
        <v>1285.71</v>
      </c>
      <c r="F47" s="25"/>
    </row>
    <row r="48" spans="2:6" ht="11.25">
      <c r="B48" s="24" t="s">
        <v>53</v>
      </c>
      <c r="C48" s="24"/>
      <c r="D48" s="24"/>
      <c r="E48" s="25">
        <v>1678.09</v>
      </c>
      <c r="F48" s="25"/>
    </row>
    <row r="49" spans="2:6" ht="11.25" customHeight="1">
      <c r="B49" s="24" t="s">
        <v>54</v>
      </c>
      <c r="C49" s="24"/>
      <c r="D49" s="24"/>
      <c r="E49" s="25">
        <v>8825.7</v>
      </c>
      <c r="F49" s="25"/>
    </row>
    <row r="50" ht="11.25" customHeight="1"/>
  </sheetData>
  <sheetProtection/>
  <mergeCells count="53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126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5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1</v>
      </c>
    </row>
    <row r="9" spans="6:8" ht="11.25">
      <c r="F9" s="13" t="s">
        <v>9</v>
      </c>
      <c r="H9" s="16">
        <v>18</v>
      </c>
    </row>
    <row r="10" spans="6:8" ht="11.25">
      <c r="F10" s="13" t="s">
        <v>10</v>
      </c>
      <c r="H10" s="16" t="s">
        <v>127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371833.16</v>
      </c>
      <c r="D15" s="6">
        <v>371833.16</v>
      </c>
      <c r="E15" s="27">
        <v>309935.04</v>
      </c>
      <c r="F15" s="27"/>
      <c r="G15" s="21">
        <f>J37+E42+E43+E44+E45+E46+E47+E48+E49</f>
        <v>361369.32999999996</v>
      </c>
      <c r="H15" s="22"/>
    </row>
    <row r="16" spans="7:10" ht="11.25">
      <c r="G16" s="7" t="s">
        <v>21</v>
      </c>
      <c r="H16" s="23">
        <v>61898.12</v>
      </c>
      <c r="I16" s="23"/>
      <c r="J16" s="23"/>
    </row>
    <row r="17" spans="7:10" ht="11.25">
      <c r="G17" s="7" t="s">
        <v>22</v>
      </c>
      <c r="H17" s="23">
        <v>466674.39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35122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34301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821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43863.96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9368</v>
      </c>
    </row>
    <row r="25" spans="2:10" ht="11.25">
      <c r="B25" s="26" t="s">
        <v>29</v>
      </c>
      <c r="C25" s="26"/>
      <c r="D25" s="26"/>
      <c r="E25" s="26"/>
      <c r="F25" s="26"/>
      <c r="G25" s="26"/>
      <c r="H25" s="26"/>
      <c r="I25" s="26"/>
      <c r="J25" s="11">
        <v>5941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1">
        <v>4290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7437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16827.96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33696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33696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49331.28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19248.42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25357.2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4725.66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26048.76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691.56</v>
      </c>
    </row>
    <row r="37" spans="9:10" ht="11.25">
      <c r="I37" s="14" t="s">
        <v>41</v>
      </c>
      <c r="J37" s="12">
        <v>188753.56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371833.16</v>
      </c>
      <c r="F40" s="25"/>
    </row>
    <row r="41" spans="2:7" ht="11.25">
      <c r="B41" s="24" t="s">
        <v>45</v>
      </c>
      <c r="C41" s="24"/>
      <c r="D41" s="24"/>
      <c r="E41" s="25"/>
      <c r="F41" s="25"/>
      <c r="G41" s="8"/>
    </row>
    <row r="42" spans="2:6" ht="11.25">
      <c r="B42" s="26" t="s">
        <v>46</v>
      </c>
      <c r="C42" s="26"/>
      <c r="D42" s="26"/>
      <c r="E42" s="27">
        <v>72022.56</v>
      </c>
      <c r="F42" s="27"/>
    </row>
    <row r="43" spans="2:6" ht="11.25">
      <c r="B43" s="26" t="s">
        <v>47</v>
      </c>
      <c r="C43" s="26"/>
      <c r="D43" s="26"/>
      <c r="E43" s="27">
        <v>22014.66</v>
      </c>
      <c r="F43" s="27"/>
    </row>
    <row r="44" spans="2:6" ht="11.25">
      <c r="B44" s="26" t="s">
        <v>48</v>
      </c>
      <c r="C44" s="26"/>
      <c r="D44" s="26"/>
      <c r="E44" s="27">
        <v>2189.94</v>
      </c>
      <c r="F44" s="27"/>
    </row>
    <row r="45" spans="2:6" ht="11.25">
      <c r="B45" s="26" t="s">
        <v>49</v>
      </c>
      <c r="C45" s="26"/>
      <c r="D45" s="26"/>
      <c r="E45" s="27">
        <v>2766.24</v>
      </c>
      <c r="F45" s="27"/>
    </row>
    <row r="46" spans="2:6" ht="11.25">
      <c r="B46" s="24" t="s">
        <v>50</v>
      </c>
      <c r="C46" s="24"/>
      <c r="D46" s="24"/>
      <c r="E46" s="25">
        <v>57630</v>
      </c>
      <c r="F46" s="25"/>
    </row>
    <row r="47" spans="2:6" ht="11.25">
      <c r="B47" s="24" t="s">
        <v>51</v>
      </c>
      <c r="C47" s="24"/>
      <c r="D47" s="24"/>
      <c r="E47" s="25">
        <v>2307.18</v>
      </c>
      <c r="F47" s="25"/>
    </row>
    <row r="48" spans="2:6" ht="11.25">
      <c r="B48" s="24" t="s">
        <v>53</v>
      </c>
      <c r="C48" s="24"/>
      <c r="D48" s="24"/>
      <c r="E48" s="25">
        <v>5513.56</v>
      </c>
      <c r="F48" s="25"/>
    </row>
    <row r="49" spans="2:6" ht="11.25" customHeight="1">
      <c r="B49" s="24" t="s">
        <v>54</v>
      </c>
      <c r="C49" s="24"/>
      <c r="D49" s="24"/>
      <c r="E49" s="25">
        <v>8171.63</v>
      </c>
      <c r="F49" s="25"/>
    </row>
    <row r="50" ht="11.25" customHeight="1"/>
  </sheetData>
  <sheetProtection/>
  <mergeCells count="53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128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129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243257.72</v>
      </c>
      <c r="D15" s="6">
        <v>243257.72</v>
      </c>
      <c r="E15" s="27">
        <v>223817.18</v>
      </c>
      <c r="F15" s="27"/>
      <c r="G15" s="21">
        <f>J34+E39+E40+E41+E42+E43+E44+E45+E46</f>
        <v>221990.52</v>
      </c>
      <c r="H15" s="22"/>
    </row>
    <row r="16" spans="7:10" ht="11.25">
      <c r="G16" s="7" t="s">
        <v>21</v>
      </c>
      <c r="H16" s="23">
        <v>19440.54</v>
      </c>
      <c r="I16" s="23"/>
      <c r="J16" s="23"/>
    </row>
    <row r="17" spans="7:10" ht="11.25">
      <c r="G17" s="7" t="s">
        <v>22</v>
      </c>
      <c r="H17" s="23">
        <v>151846.56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3128</v>
      </c>
    </row>
    <row r="21" spans="2:10" ht="11.25">
      <c r="B21" s="26" t="s">
        <v>25</v>
      </c>
      <c r="C21" s="26"/>
      <c r="D21" s="26"/>
      <c r="E21" s="26"/>
      <c r="F21" s="26"/>
      <c r="G21" s="26"/>
      <c r="H21" s="26"/>
      <c r="I21" s="26"/>
      <c r="J21" s="11">
        <v>3128</v>
      </c>
    </row>
    <row r="22" spans="2:10" ht="11.25">
      <c r="B22" s="24" t="s">
        <v>26</v>
      </c>
      <c r="C22" s="24"/>
      <c r="D22" s="24"/>
      <c r="E22" s="24"/>
      <c r="F22" s="24"/>
      <c r="G22" s="24"/>
      <c r="H22" s="24"/>
      <c r="I22" s="24"/>
      <c r="J22" s="10">
        <v>62109.37</v>
      </c>
    </row>
    <row r="23" spans="2:10" ht="11.25">
      <c r="B23" s="26" t="s">
        <v>27</v>
      </c>
      <c r="C23" s="26"/>
      <c r="D23" s="26"/>
      <c r="E23" s="26"/>
      <c r="F23" s="26"/>
      <c r="G23" s="26"/>
      <c r="H23" s="26"/>
      <c r="I23" s="26"/>
      <c r="J23" s="11">
        <v>35716</v>
      </c>
    </row>
    <row r="24" spans="2:10" ht="11.25">
      <c r="B24" s="26" t="s">
        <v>28</v>
      </c>
      <c r="C24" s="26"/>
      <c r="D24" s="26"/>
      <c r="E24" s="26"/>
      <c r="F24" s="26"/>
      <c r="G24" s="26"/>
      <c r="H24" s="26"/>
      <c r="I24" s="26"/>
      <c r="J24" s="11">
        <v>4001</v>
      </c>
    </row>
    <row r="25" spans="2:10" ht="11.25">
      <c r="B25" s="26" t="s">
        <v>29</v>
      </c>
      <c r="C25" s="26"/>
      <c r="D25" s="26"/>
      <c r="E25" s="26"/>
      <c r="F25" s="26"/>
      <c r="G25" s="26"/>
      <c r="H25" s="26"/>
      <c r="I25" s="26"/>
      <c r="J25" s="11">
        <v>5675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11">
        <v>5883</v>
      </c>
    </row>
    <row r="27" spans="2:10" ht="11.25">
      <c r="B27" s="26" t="s">
        <v>32</v>
      </c>
      <c r="C27" s="26"/>
      <c r="D27" s="26"/>
      <c r="E27" s="26"/>
      <c r="F27" s="26"/>
      <c r="G27" s="26"/>
      <c r="H27" s="26"/>
      <c r="I27" s="26"/>
      <c r="J27" s="11">
        <v>10834.37</v>
      </c>
    </row>
    <row r="28" spans="2:10" ht="11.25">
      <c r="B28" s="24" t="s">
        <v>35</v>
      </c>
      <c r="C28" s="24"/>
      <c r="D28" s="24"/>
      <c r="E28" s="24"/>
      <c r="F28" s="24"/>
      <c r="G28" s="24"/>
      <c r="H28" s="24"/>
      <c r="I28" s="24"/>
      <c r="J28" s="10">
        <v>31761.03</v>
      </c>
    </row>
    <row r="29" spans="2:10" ht="11.25">
      <c r="B29" s="24" t="s">
        <v>36</v>
      </c>
      <c r="C29" s="24"/>
      <c r="D29" s="24"/>
      <c r="E29" s="24"/>
      <c r="F29" s="24"/>
      <c r="G29" s="24"/>
      <c r="H29" s="24"/>
      <c r="I29" s="24"/>
      <c r="J29" s="10">
        <v>12392.74</v>
      </c>
    </row>
    <row r="30" spans="2:10" ht="11.25">
      <c r="B30" s="24" t="s">
        <v>37</v>
      </c>
      <c r="C30" s="24"/>
      <c r="D30" s="24"/>
      <c r="E30" s="24"/>
      <c r="F30" s="24"/>
      <c r="G30" s="24"/>
      <c r="H30" s="24"/>
      <c r="I30" s="24"/>
      <c r="J30" s="10">
        <v>16325.76</v>
      </c>
    </row>
    <row r="31" spans="2:10" ht="11.25">
      <c r="B31" s="24" t="s">
        <v>38</v>
      </c>
      <c r="C31" s="24"/>
      <c r="D31" s="24"/>
      <c r="E31" s="24"/>
      <c r="F31" s="24"/>
      <c r="G31" s="24"/>
      <c r="H31" s="24"/>
      <c r="I31" s="24"/>
      <c r="J31" s="10">
        <v>3042.53</v>
      </c>
    </row>
    <row r="32" spans="2:10" ht="11.25">
      <c r="B32" s="24" t="s">
        <v>39</v>
      </c>
      <c r="C32" s="24"/>
      <c r="D32" s="24"/>
      <c r="E32" s="24"/>
      <c r="F32" s="24"/>
      <c r="G32" s="24"/>
      <c r="H32" s="24"/>
      <c r="I32" s="24"/>
      <c r="J32" s="10">
        <v>16771.01</v>
      </c>
    </row>
    <row r="33" spans="2:10" ht="11.25">
      <c r="B33" s="24" t="s">
        <v>40</v>
      </c>
      <c r="C33" s="24"/>
      <c r="D33" s="24"/>
      <c r="E33" s="24"/>
      <c r="F33" s="24"/>
      <c r="G33" s="24"/>
      <c r="H33" s="24"/>
      <c r="I33" s="24"/>
      <c r="J33" s="10">
        <v>445.25</v>
      </c>
    </row>
    <row r="34" spans="9:10" ht="11.25">
      <c r="I34" s="14" t="s">
        <v>41</v>
      </c>
      <c r="J34" s="12">
        <v>114214.66</v>
      </c>
    </row>
    <row r="35" spans="2:6" ht="12.75">
      <c r="B35" s="28" t="s">
        <v>42</v>
      </c>
      <c r="C35" s="28"/>
      <c r="D35" s="28"/>
      <c r="E35" s="28"/>
      <c r="F35" s="28"/>
    </row>
    <row r="36" spans="2:9" ht="11.25">
      <c r="B36" s="29" t="s">
        <v>43</v>
      </c>
      <c r="C36" s="29"/>
      <c r="D36" s="29"/>
      <c r="E36" s="30" t="s">
        <v>23</v>
      </c>
      <c r="F36" s="30"/>
      <c r="I36" s="15"/>
    </row>
    <row r="37" spans="2:6" ht="11.25">
      <c r="B37" s="24" t="s">
        <v>44</v>
      </c>
      <c r="C37" s="24"/>
      <c r="D37" s="24"/>
      <c r="E37" s="25">
        <v>243257.72</v>
      </c>
      <c r="F37" s="25"/>
    </row>
    <row r="38" spans="2:7" ht="11.25">
      <c r="B38" s="24" t="s">
        <v>45</v>
      </c>
      <c r="C38" s="24"/>
      <c r="D38" s="24"/>
      <c r="E38" s="25"/>
      <c r="F38" s="25"/>
      <c r="G38" s="8"/>
    </row>
    <row r="39" spans="2:6" ht="11.25">
      <c r="B39" s="26" t="s">
        <v>46</v>
      </c>
      <c r="C39" s="26"/>
      <c r="D39" s="26"/>
      <c r="E39" s="27">
        <v>44696.45</v>
      </c>
      <c r="F39" s="27"/>
    </row>
    <row r="40" spans="2:6" ht="11.25">
      <c r="B40" s="26" t="s">
        <v>47</v>
      </c>
      <c r="C40" s="26"/>
      <c r="D40" s="26"/>
      <c r="E40" s="27">
        <v>14173.73</v>
      </c>
      <c r="F40" s="27"/>
    </row>
    <row r="41" spans="2:6" ht="11.25">
      <c r="B41" s="26" t="s">
        <v>48</v>
      </c>
      <c r="C41" s="26"/>
      <c r="D41" s="26"/>
      <c r="E41" s="27">
        <v>1409.95</v>
      </c>
      <c r="F41" s="27"/>
    </row>
    <row r="42" spans="2:6" ht="11.25">
      <c r="B42" s="26" t="s">
        <v>49</v>
      </c>
      <c r="C42" s="26"/>
      <c r="D42" s="26"/>
      <c r="E42" s="27">
        <v>1780.99</v>
      </c>
      <c r="F42" s="27"/>
    </row>
    <row r="43" spans="2:6" ht="11.25">
      <c r="B43" s="24" t="s">
        <v>50</v>
      </c>
      <c r="C43" s="24"/>
      <c r="D43" s="24"/>
      <c r="E43" s="25">
        <v>37104</v>
      </c>
      <c r="F43" s="25"/>
    </row>
    <row r="44" spans="2:6" ht="11.25">
      <c r="B44" s="24" t="s">
        <v>51</v>
      </c>
      <c r="C44" s="24"/>
      <c r="D44" s="24"/>
      <c r="E44" s="25">
        <v>1065.34</v>
      </c>
      <c r="F44" s="25"/>
    </row>
    <row r="45" spans="2:6" ht="11.25">
      <c r="B45" s="24" t="s">
        <v>53</v>
      </c>
      <c r="C45" s="24"/>
      <c r="D45" s="24"/>
      <c r="E45" s="25">
        <v>1390.72</v>
      </c>
      <c r="F45" s="25"/>
    </row>
    <row r="46" spans="2:6" ht="11.25" customHeight="1">
      <c r="B46" s="24" t="s">
        <v>54</v>
      </c>
      <c r="C46" s="24"/>
      <c r="D46" s="24"/>
      <c r="E46" s="25">
        <v>6154.68</v>
      </c>
      <c r="F46" s="25"/>
    </row>
    <row r="47" ht="11.25" customHeight="1"/>
  </sheetData>
  <sheetProtection/>
  <mergeCells count="50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8"/>
  <sheetViews>
    <sheetView zoomScalePageLayoutView="0" workbookViewId="0" topLeftCell="A1">
      <selection activeCell="B6" sqref="B5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62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1</v>
      </c>
    </row>
    <row r="9" spans="6:8" ht="11.25">
      <c r="F9" s="13" t="s">
        <v>9</v>
      </c>
      <c r="H9" s="16">
        <v>8</v>
      </c>
    </row>
    <row r="10" spans="6:8" ht="11.25">
      <c r="F10" s="13" t="s">
        <v>10</v>
      </c>
      <c r="H10" s="16" t="s">
        <v>63</v>
      </c>
    </row>
    <row r="11" spans="6:8" ht="11.25">
      <c r="F11" s="13" t="s">
        <v>12</v>
      </c>
      <c r="H11" s="16" t="s">
        <v>64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177113.06</v>
      </c>
      <c r="D16" s="6">
        <v>177113.06</v>
      </c>
      <c r="E16" s="27">
        <v>188660.79</v>
      </c>
      <c r="F16" s="27"/>
      <c r="G16" s="21">
        <f>J36+E41+E42+E43+E44+E45+E46+E47+E48</f>
        <v>144837.27999999997</v>
      </c>
      <c r="H16" s="22"/>
    </row>
    <row r="17" spans="7:10" ht="11.25">
      <c r="G17" s="7" t="s">
        <v>21</v>
      </c>
      <c r="H17" s="23">
        <v>-11547.73</v>
      </c>
      <c r="I17" s="23"/>
      <c r="J17" s="23"/>
    </row>
    <row r="18" spans="7:10" ht="11.25">
      <c r="G18" s="7" t="s">
        <v>22</v>
      </c>
      <c r="H18" s="23">
        <v>214495.67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821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821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32501.84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6008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11">
        <v>6403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11">
        <v>11690</v>
      </c>
    </row>
    <row r="27" spans="2:10" ht="11.25">
      <c r="B27" s="26" t="s">
        <v>32</v>
      </c>
      <c r="C27" s="26"/>
      <c r="D27" s="26"/>
      <c r="E27" s="26"/>
      <c r="F27" s="26"/>
      <c r="G27" s="26"/>
      <c r="H27" s="26"/>
      <c r="I27" s="26"/>
      <c r="J27" s="11">
        <v>8400.84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0">
        <v>2939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11">
        <v>2939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0">
        <v>24627.12</v>
      </c>
    </row>
    <row r="31" spans="2:10" ht="11.25">
      <c r="B31" s="24" t="s">
        <v>36</v>
      </c>
      <c r="C31" s="24"/>
      <c r="D31" s="24"/>
      <c r="E31" s="24"/>
      <c r="F31" s="24"/>
      <c r="G31" s="24"/>
      <c r="H31" s="24"/>
      <c r="I31" s="24"/>
      <c r="J31" s="10">
        <v>9609.18</v>
      </c>
    </row>
    <row r="32" spans="2:10" ht="11.25">
      <c r="B32" s="24" t="s">
        <v>37</v>
      </c>
      <c r="C32" s="24"/>
      <c r="D32" s="24"/>
      <c r="E32" s="24"/>
      <c r="F32" s="24"/>
      <c r="G32" s="24"/>
      <c r="H32" s="24"/>
      <c r="I32" s="24"/>
      <c r="J32" s="10">
        <v>12658.8</v>
      </c>
    </row>
    <row r="33" spans="2:10" ht="11.25">
      <c r="B33" s="24" t="s">
        <v>38</v>
      </c>
      <c r="C33" s="24"/>
      <c r="D33" s="24"/>
      <c r="E33" s="24"/>
      <c r="F33" s="24"/>
      <c r="G33" s="24"/>
      <c r="H33" s="24"/>
      <c r="I33" s="24"/>
      <c r="J33" s="10">
        <v>2359.14</v>
      </c>
    </row>
    <row r="34" spans="2:10" ht="11.25">
      <c r="B34" s="24" t="s">
        <v>39</v>
      </c>
      <c r="C34" s="24"/>
      <c r="D34" s="24"/>
      <c r="E34" s="24"/>
      <c r="F34" s="24"/>
      <c r="G34" s="24"/>
      <c r="H34" s="24"/>
      <c r="I34" s="24"/>
      <c r="J34" s="10">
        <v>13004.04</v>
      </c>
    </row>
    <row r="35" spans="2:10" ht="11.25">
      <c r="B35" s="24" t="s">
        <v>40</v>
      </c>
      <c r="C35" s="24"/>
      <c r="D35" s="24"/>
      <c r="E35" s="24"/>
      <c r="F35" s="24"/>
      <c r="G35" s="24"/>
      <c r="H35" s="24"/>
      <c r="I35" s="24"/>
      <c r="J35" s="10">
        <v>345.24</v>
      </c>
    </row>
    <row r="36" spans="9:10" ht="11.25">
      <c r="I36" s="14" t="s">
        <v>41</v>
      </c>
      <c r="J36" s="12">
        <v>74238.24</v>
      </c>
    </row>
    <row r="37" spans="2:6" ht="12.75">
      <c r="B37" s="28" t="s">
        <v>42</v>
      </c>
      <c r="C37" s="28"/>
      <c r="D37" s="28"/>
      <c r="E37" s="28"/>
      <c r="F37" s="28"/>
    </row>
    <row r="38" spans="2:9" ht="11.25">
      <c r="B38" s="29" t="s">
        <v>43</v>
      </c>
      <c r="C38" s="29"/>
      <c r="D38" s="29"/>
      <c r="E38" s="30" t="s">
        <v>23</v>
      </c>
      <c r="F38" s="30"/>
      <c r="I38" s="15"/>
    </row>
    <row r="39" spans="2:6" ht="11.25">
      <c r="B39" s="24" t="s">
        <v>44</v>
      </c>
      <c r="C39" s="24"/>
      <c r="D39" s="24"/>
      <c r="E39" s="25">
        <v>177113.06</v>
      </c>
      <c r="F39" s="25"/>
    </row>
    <row r="40" spans="2:7" ht="11.25">
      <c r="B40" s="24" t="s">
        <v>45</v>
      </c>
      <c r="C40" s="24"/>
      <c r="D40" s="24"/>
      <c r="E40" s="25"/>
      <c r="F40" s="25"/>
      <c r="G40" s="8"/>
    </row>
    <row r="41" spans="2:6" ht="11.25">
      <c r="B41" s="26" t="s">
        <v>46</v>
      </c>
      <c r="C41" s="26"/>
      <c r="D41" s="26"/>
      <c r="E41" s="27">
        <v>33563.88</v>
      </c>
      <c r="F41" s="27"/>
    </row>
    <row r="42" spans="2:6" ht="11.25">
      <c r="B42" s="26" t="s">
        <v>48</v>
      </c>
      <c r="C42" s="26"/>
      <c r="D42" s="26"/>
      <c r="E42" s="27">
        <v>1093.26</v>
      </c>
      <c r="F42" s="27"/>
    </row>
    <row r="43" spans="2:6" ht="11.25">
      <c r="B43" s="26" t="s">
        <v>49</v>
      </c>
      <c r="C43" s="26"/>
      <c r="D43" s="26"/>
      <c r="E43" s="27">
        <v>1380.96</v>
      </c>
      <c r="F43" s="27"/>
    </row>
    <row r="44" spans="2:6" ht="11.25">
      <c r="B44" s="24" t="s">
        <v>50</v>
      </c>
      <c r="C44" s="24"/>
      <c r="D44" s="24"/>
      <c r="E44" s="25">
        <v>28770</v>
      </c>
      <c r="F44" s="25"/>
    </row>
    <row r="45" spans="2:6" ht="11.25">
      <c r="B45" s="24" t="s">
        <v>51</v>
      </c>
      <c r="C45" s="24"/>
      <c r="D45" s="24"/>
      <c r="E45" s="25">
        <v>1892.83</v>
      </c>
      <c r="F45" s="25"/>
    </row>
    <row r="46" spans="2:6" ht="11.25">
      <c r="B46" s="24" t="s">
        <v>52</v>
      </c>
      <c r="C46" s="24"/>
      <c r="D46" s="24"/>
      <c r="E46" s="25">
        <v>2289.71</v>
      </c>
      <c r="F46" s="25"/>
    </row>
    <row r="47" spans="2:6" ht="11.25">
      <c r="B47" s="24" t="s">
        <v>53</v>
      </c>
      <c r="C47" s="24"/>
      <c r="D47" s="24"/>
      <c r="E47" s="25">
        <v>822.55</v>
      </c>
      <c r="F47" s="25"/>
    </row>
    <row r="48" spans="2:6" ht="11.25" customHeight="1">
      <c r="B48" s="24" t="s">
        <v>54</v>
      </c>
      <c r="C48" s="24"/>
      <c r="D48" s="24"/>
      <c r="E48" s="25">
        <v>785.85</v>
      </c>
      <c r="F48" s="25"/>
    </row>
    <row r="49" ht="11.25" customHeight="1"/>
  </sheetData>
  <sheetProtection/>
  <mergeCells count="51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7"/>
  <sheetViews>
    <sheetView zoomScalePageLayoutView="0" workbookViewId="0" topLeftCell="A1">
      <selection activeCell="J49" sqref="J49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130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16</v>
      </c>
    </row>
    <row r="10" spans="6:8" ht="11.25">
      <c r="F10" s="13" t="s">
        <v>10</v>
      </c>
      <c r="H10" s="16" t="s">
        <v>131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302998.29</v>
      </c>
      <c r="D15" s="6">
        <v>302998.29</v>
      </c>
      <c r="E15" s="27">
        <v>291024.09</v>
      </c>
      <c r="F15" s="27"/>
      <c r="G15" s="21">
        <f>J37+E42+E43+E44+E45+E46+E47</f>
        <v>576454.88</v>
      </c>
      <c r="H15" s="22"/>
    </row>
    <row r="16" spans="7:10" ht="11.25">
      <c r="G16" s="7" t="s">
        <v>21</v>
      </c>
      <c r="H16" s="23">
        <v>11974.2</v>
      </c>
      <c r="I16" s="23"/>
      <c r="J16" s="23"/>
    </row>
    <row r="17" spans="7:10" ht="11.25">
      <c r="G17" s="7" t="s">
        <v>22</v>
      </c>
      <c r="H17" s="23">
        <v>95654.3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72827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19827</v>
      </c>
    </row>
    <row r="22" spans="2:10" ht="11.25">
      <c r="B22" s="26" t="s">
        <v>108</v>
      </c>
      <c r="C22" s="26"/>
      <c r="D22" s="26"/>
      <c r="E22" s="26"/>
      <c r="F22" s="26"/>
      <c r="G22" s="26"/>
      <c r="H22" s="26"/>
      <c r="I22" s="26"/>
      <c r="J22" s="11">
        <v>2610</v>
      </c>
    </row>
    <row r="23" spans="2:10" ht="11.25">
      <c r="B23" s="26" t="s">
        <v>25</v>
      </c>
      <c r="C23" s="26"/>
      <c r="D23" s="26"/>
      <c r="E23" s="26"/>
      <c r="F23" s="26"/>
      <c r="G23" s="26"/>
      <c r="H23" s="26"/>
      <c r="I23" s="26"/>
      <c r="J23" s="11">
        <v>50390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42348.02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995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1">
        <v>3431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6803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31119.02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3000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3000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91225.63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35595.05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46891.68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8738.9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48170.54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1278.86</v>
      </c>
    </row>
    <row r="37" spans="9:10" ht="11.25">
      <c r="I37" s="14" t="s">
        <v>41</v>
      </c>
      <c r="J37" s="12">
        <v>258850.05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302998.29</v>
      </c>
      <c r="F40" s="25"/>
    </row>
    <row r="41" spans="2:6" ht="11.25">
      <c r="B41" s="24" t="s">
        <v>45</v>
      </c>
      <c r="C41" s="24"/>
      <c r="D41" s="24"/>
      <c r="E41" s="25"/>
      <c r="F41" s="25"/>
    </row>
    <row r="42" spans="2:6" ht="11.25">
      <c r="B42" s="26" t="s">
        <v>46</v>
      </c>
      <c r="C42" s="26"/>
      <c r="D42" s="26"/>
      <c r="E42" s="27">
        <v>113179.46</v>
      </c>
      <c r="F42" s="27"/>
    </row>
    <row r="43" spans="2:6" ht="11.25">
      <c r="B43" s="26" t="s">
        <v>47</v>
      </c>
      <c r="C43" s="26"/>
      <c r="D43" s="26"/>
      <c r="E43" s="27">
        <v>40710.5</v>
      </c>
      <c r="F43" s="27"/>
    </row>
    <row r="44" spans="2:6" ht="11.25">
      <c r="B44" s="26" t="s">
        <v>48</v>
      </c>
      <c r="C44" s="26"/>
      <c r="D44" s="26"/>
      <c r="E44" s="27">
        <v>4049.74</v>
      </c>
      <c r="F44" s="27"/>
    </row>
    <row r="45" spans="2:6" ht="11.25">
      <c r="B45" s="26" t="s">
        <v>49</v>
      </c>
      <c r="C45" s="26"/>
      <c r="D45" s="26"/>
      <c r="E45" s="27">
        <v>5115.46</v>
      </c>
      <c r="F45" s="27"/>
    </row>
    <row r="46" spans="2:6" ht="11.25">
      <c r="B46" s="24" t="s">
        <v>50</v>
      </c>
      <c r="C46" s="24"/>
      <c r="D46" s="24"/>
      <c r="E46" s="25">
        <v>106572</v>
      </c>
      <c r="F46" s="25"/>
    </row>
    <row r="47" spans="2:6" ht="11.25">
      <c r="B47" s="24" t="s">
        <v>160</v>
      </c>
      <c r="C47" s="24"/>
      <c r="D47" s="24"/>
      <c r="E47" s="25">
        <v>47977.67</v>
      </c>
      <c r="F47" s="25"/>
    </row>
    <row r="48" ht="11.25" customHeight="1"/>
  </sheetData>
  <sheetProtection/>
  <mergeCells count="49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7:D47"/>
    <mergeCell ref="E47:F47"/>
    <mergeCell ref="B44:D44"/>
    <mergeCell ref="E44:F44"/>
    <mergeCell ref="B45:D45"/>
    <mergeCell ref="E45:F45"/>
    <mergeCell ref="B46:D46"/>
    <mergeCell ref="E46:F4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7" max="0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132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16</v>
      </c>
    </row>
    <row r="10" spans="6:8" ht="11.25">
      <c r="F10" s="13" t="s">
        <v>10</v>
      </c>
      <c r="H10" s="16" t="s">
        <v>133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302138.73</v>
      </c>
      <c r="D15" s="6">
        <v>302138.73</v>
      </c>
      <c r="E15" s="27">
        <v>270057.13</v>
      </c>
      <c r="F15" s="27"/>
      <c r="G15" s="21">
        <f>J36+E41+E42+E43+E44+E45+E46</f>
        <v>532992.01</v>
      </c>
      <c r="H15" s="22"/>
    </row>
    <row r="16" spans="7:10" ht="11.25">
      <c r="G16" s="7" t="s">
        <v>21</v>
      </c>
      <c r="H16" s="23">
        <v>32081.6</v>
      </c>
      <c r="I16" s="23"/>
      <c r="J16" s="23"/>
    </row>
    <row r="17" spans="7:10" ht="11.25">
      <c r="G17" s="7" t="s">
        <v>22</v>
      </c>
      <c r="H17" s="23">
        <v>136256.55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30153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21848</v>
      </c>
    </row>
    <row r="22" spans="2:10" ht="11.25">
      <c r="B22" s="26" t="s">
        <v>77</v>
      </c>
      <c r="C22" s="26"/>
      <c r="D22" s="26"/>
      <c r="E22" s="26"/>
      <c r="F22" s="26"/>
      <c r="G22" s="26"/>
      <c r="H22" s="26"/>
      <c r="I22" s="26"/>
      <c r="J22" s="11">
        <v>8305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43494.04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995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11">
        <v>4693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11">
        <v>6803</v>
      </c>
    </row>
    <row r="27" spans="2:10" ht="11.25">
      <c r="B27" s="26" t="s">
        <v>32</v>
      </c>
      <c r="C27" s="26"/>
      <c r="D27" s="26"/>
      <c r="E27" s="26"/>
      <c r="F27" s="26"/>
      <c r="G27" s="26"/>
      <c r="H27" s="26"/>
      <c r="I27" s="26"/>
      <c r="J27" s="11">
        <v>31003.04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0">
        <v>568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11">
        <v>568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0">
        <v>90885.62</v>
      </c>
    </row>
    <row r="31" spans="2:10" ht="11.25">
      <c r="B31" s="24" t="s">
        <v>36</v>
      </c>
      <c r="C31" s="24"/>
      <c r="D31" s="24"/>
      <c r="E31" s="24"/>
      <c r="F31" s="24"/>
      <c r="G31" s="24"/>
      <c r="H31" s="24"/>
      <c r="I31" s="24"/>
      <c r="J31" s="10">
        <v>35462.38</v>
      </c>
    </row>
    <row r="32" spans="2:10" ht="11.25">
      <c r="B32" s="24" t="s">
        <v>37</v>
      </c>
      <c r="C32" s="24"/>
      <c r="D32" s="24"/>
      <c r="E32" s="24"/>
      <c r="F32" s="24"/>
      <c r="G32" s="24"/>
      <c r="H32" s="24"/>
      <c r="I32" s="24"/>
      <c r="J32" s="10">
        <v>46716.91</v>
      </c>
    </row>
    <row r="33" spans="2:10" ht="11.25">
      <c r="B33" s="24" t="s">
        <v>38</v>
      </c>
      <c r="C33" s="24"/>
      <c r="D33" s="24"/>
      <c r="E33" s="24"/>
      <c r="F33" s="24"/>
      <c r="G33" s="24"/>
      <c r="H33" s="24"/>
      <c r="I33" s="24"/>
      <c r="J33" s="10">
        <v>8706.33</v>
      </c>
    </row>
    <row r="34" spans="2:10" ht="11.25">
      <c r="B34" s="24" t="s">
        <v>39</v>
      </c>
      <c r="C34" s="24"/>
      <c r="D34" s="24"/>
      <c r="E34" s="24"/>
      <c r="F34" s="24"/>
      <c r="G34" s="24"/>
      <c r="H34" s="24"/>
      <c r="I34" s="24"/>
      <c r="J34" s="10">
        <v>47991.01</v>
      </c>
    </row>
    <row r="35" spans="2:10" ht="11.25">
      <c r="B35" s="24" t="s">
        <v>40</v>
      </c>
      <c r="C35" s="24"/>
      <c r="D35" s="24"/>
      <c r="E35" s="24"/>
      <c r="F35" s="24"/>
      <c r="G35" s="24"/>
      <c r="H35" s="24"/>
      <c r="I35" s="24"/>
      <c r="J35" s="10">
        <v>1274.1</v>
      </c>
    </row>
    <row r="36" spans="9:10" ht="11.25">
      <c r="I36" s="14" t="s">
        <v>41</v>
      </c>
      <c r="J36" s="12">
        <v>214365.77</v>
      </c>
    </row>
    <row r="37" spans="2:6" ht="12.75">
      <c r="B37" s="28" t="s">
        <v>42</v>
      </c>
      <c r="C37" s="28"/>
      <c r="D37" s="28"/>
      <c r="E37" s="28"/>
      <c r="F37" s="28"/>
    </row>
    <row r="38" spans="2:9" ht="11.25">
      <c r="B38" s="29" t="s">
        <v>43</v>
      </c>
      <c r="C38" s="29"/>
      <c r="D38" s="29"/>
      <c r="E38" s="30" t="s">
        <v>23</v>
      </c>
      <c r="F38" s="30"/>
      <c r="I38" s="15"/>
    </row>
    <row r="39" spans="2:6" ht="11.25">
      <c r="B39" s="24" t="s">
        <v>44</v>
      </c>
      <c r="C39" s="24"/>
      <c r="D39" s="24"/>
      <c r="E39" s="25">
        <v>302138.73</v>
      </c>
      <c r="F39" s="25"/>
    </row>
    <row r="40" spans="2:6" ht="11.25">
      <c r="B40" s="24" t="s">
        <v>45</v>
      </c>
      <c r="C40" s="24"/>
      <c r="D40" s="24"/>
      <c r="E40" s="25"/>
      <c r="F40" s="25"/>
    </row>
    <row r="41" spans="2:6" ht="11.25">
      <c r="B41" s="26" t="s">
        <v>46</v>
      </c>
      <c r="C41" s="26"/>
      <c r="D41" s="26"/>
      <c r="E41" s="27">
        <v>112757.64</v>
      </c>
      <c r="F41" s="27"/>
    </row>
    <row r="42" spans="2:6" ht="11.25">
      <c r="B42" s="26" t="s">
        <v>47</v>
      </c>
      <c r="C42" s="26"/>
      <c r="D42" s="26"/>
      <c r="E42" s="27">
        <v>40558.77</v>
      </c>
      <c r="F42" s="27"/>
    </row>
    <row r="43" spans="2:6" ht="11.25">
      <c r="B43" s="26" t="s">
        <v>48</v>
      </c>
      <c r="C43" s="26"/>
      <c r="D43" s="26"/>
      <c r="E43" s="27">
        <v>4034.64</v>
      </c>
      <c r="F43" s="27"/>
    </row>
    <row r="44" spans="2:6" ht="11.25">
      <c r="B44" s="26" t="s">
        <v>49</v>
      </c>
      <c r="C44" s="26"/>
      <c r="D44" s="26"/>
      <c r="E44" s="27">
        <v>5096.39</v>
      </c>
      <c r="F44" s="27"/>
    </row>
    <row r="45" spans="2:6" ht="11.25">
      <c r="B45" s="24" t="s">
        <v>50</v>
      </c>
      <c r="C45" s="24"/>
      <c r="D45" s="24"/>
      <c r="E45" s="25">
        <v>106174.8</v>
      </c>
      <c r="F45" s="25"/>
    </row>
    <row r="46" spans="2:6" ht="11.25">
      <c r="B46" s="24" t="s">
        <v>160</v>
      </c>
      <c r="C46" s="24"/>
      <c r="D46" s="24"/>
      <c r="E46" s="25">
        <v>50004</v>
      </c>
      <c r="F46" s="25"/>
    </row>
    <row r="47" ht="11.25" customHeight="1"/>
  </sheetData>
  <sheetProtection/>
  <mergeCells count="48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J54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ht="11.25" customHeight="1"/>
    <row r="3" spans="2:10" ht="12.75">
      <c r="B3" s="32" t="s">
        <v>0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1</v>
      </c>
      <c r="C4" s="32"/>
      <c r="D4" s="32"/>
      <c r="E4" s="32"/>
      <c r="F4" s="32"/>
      <c r="G4" s="32"/>
      <c r="H4" s="32"/>
      <c r="I4" s="32"/>
      <c r="J4" s="32"/>
    </row>
    <row r="5" spans="2:10" ht="12.75">
      <c r="B5" s="32" t="s">
        <v>2</v>
      </c>
      <c r="C5" s="32"/>
      <c r="D5" s="32"/>
      <c r="E5" s="32"/>
      <c r="F5" s="32"/>
      <c r="G5" s="32"/>
      <c r="H5" s="32"/>
      <c r="I5" s="32"/>
      <c r="J5" s="32"/>
    </row>
    <row r="7" spans="2:8" ht="11.25">
      <c r="B7" s="31" t="s">
        <v>134</v>
      </c>
      <c r="C7" s="31"/>
      <c r="D7" s="31"/>
      <c r="E7" s="31"/>
      <c r="F7" s="13" t="s">
        <v>4</v>
      </c>
      <c r="H7" s="16" t="s">
        <v>59</v>
      </c>
    </row>
    <row r="8" spans="2:8" ht="11.25">
      <c r="B8" s="31" t="s">
        <v>5</v>
      </c>
      <c r="C8" s="31"/>
      <c r="D8" s="31"/>
      <c r="E8" s="31"/>
      <c r="F8" s="13" t="s">
        <v>6</v>
      </c>
      <c r="H8" s="16">
        <v>5</v>
      </c>
    </row>
    <row r="9" spans="2:8" ht="11.25">
      <c r="B9" s="31" t="s">
        <v>7</v>
      </c>
      <c r="C9" s="31"/>
      <c r="D9" s="31"/>
      <c r="E9" s="31"/>
      <c r="F9" s="13" t="s">
        <v>8</v>
      </c>
      <c r="H9" s="16">
        <v>8</v>
      </c>
    </row>
    <row r="10" spans="6:8" ht="11.25">
      <c r="F10" s="13" t="s">
        <v>9</v>
      </c>
      <c r="H10" s="16">
        <v>119</v>
      </c>
    </row>
    <row r="11" spans="6:8" ht="11.25">
      <c r="F11" s="13" t="s">
        <v>10</v>
      </c>
      <c r="H11" s="16" t="s">
        <v>135</v>
      </c>
    </row>
    <row r="12" spans="6:8" ht="11.25">
      <c r="F12" s="13" t="s">
        <v>12</v>
      </c>
      <c r="H12" s="16" t="s">
        <v>136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10" ht="11.25">
      <c r="B16" s="5" t="s">
        <v>20</v>
      </c>
      <c r="C16" s="6">
        <v>2656034.67</v>
      </c>
      <c r="D16" s="6">
        <v>2656034.67</v>
      </c>
      <c r="E16" s="27">
        <v>2381586.28</v>
      </c>
      <c r="F16" s="27"/>
      <c r="G16" s="21">
        <f>J41+E46+E47+E48+E49+E50+E51+E52+E53+E54</f>
        <v>2455540.9499999997</v>
      </c>
      <c r="H16" s="22"/>
      <c r="J16" s="18"/>
    </row>
    <row r="17" spans="7:10" ht="11.25">
      <c r="G17" s="7" t="s">
        <v>21</v>
      </c>
      <c r="H17" s="23">
        <v>274448.39</v>
      </c>
      <c r="I17" s="23"/>
      <c r="J17" s="23"/>
    </row>
    <row r="18" spans="7:10" ht="11.25">
      <c r="G18" s="7" t="s">
        <v>22</v>
      </c>
      <c r="H18" s="23">
        <v>2459646.53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37772</v>
      </c>
    </row>
    <row r="22" spans="2:10" ht="11.25">
      <c r="B22" s="26" t="s">
        <v>76</v>
      </c>
      <c r="C22" s="26"/>
      <c r="D22" s="26"/>
      <c r="E22" s="26"/>
      <c r="F22" s="26"/>
      <c r="G22" s="26"/>
      <c r="H22" s="26"/>
      <c r="I22" s="26"/>
      <c r="J22" s="11">
        <v>4770</v>
      </c>
    </row>
    <row r="23" spans="2:10" ht="11.25">
      <c r="B23" s="26" t="s">
        <v>86</v>
      </c>
      <c r="C23" s="26"/>
      <c r="D23" s="26"/>
      <c r="E23" s="26"/>
      <c r="F23" s="26"/>
      <c r="G23" s="26"/>
      <c r="H23" s="26"/>
      <c r="I23" s="26"/>
      <c r="J23" s="11">
        <v>5634</v>
      </c>
    </row>
    <row r="24" spans="2:10" ht="11.25">
      <c r="B24" s="26" t="s">
        <v>108</v>
      </c>
      <c r="C24" s="26"/>
      <c r="D24" s="26"/>
      <c r="E24" s="26"/>
      <c r="F24" s="26"/>
      <c r="G24" s="26"/>
      <c r="H24" s="26"/>
      <c r="I24" s="26"/>
      <c r="J24" s="11">
        <v>20956</v>
      </c>
    </row>
    <row r="25" spans="2:10" ht="11.25">
      <c r="B25" s="26" t="s">
        <v>25</v>
      </c>
      <c r="C25" s="26"/>
      <c r="D25" s="26"/>
      <c r="E25" s="26"/>
      <c r="F25" s="26"/>
      <c r="G25" s="26"/>
      <c r="H25" s="26"/>
      <c r="I25" s="26"/>
      <c r="J25" s="11">
        <v>6412</v>
      </c>
    </row>
    <row r="26" spans="2:10" ht="11.25">
      <c r="B26" s="24" t="s">
        <v>26</v>
      </c>
      <c r="C26" s="24"/>
      <c r="D26" s="24"/>
      <c r="E26" s="24"/>
      <c r="F26" s="24"/>
      <c r="G26" s="24"/>
      <c r="H26" s="24"/>
      <c r="I26" s="24"/>
      <c r="J26" s="10">
        <v>399709.28</v>
      </c>
    </row>
    <row r="27" spans="2:10" ht="11.25">
      <c r="B27" s="26" t="s">
        <v>27</v>
      </c>
      <c r="C27" s="26"/>
      <c r="D27" s="26"/>
      <c r="E27" s="26"/>
      <c r="F27" s="26"/>
      <c r="G27" s="26"/>
      <c r="H27" s="26"/>
      <c r="I27" s="26"/>
      <c r="J27" s="11">
        <v>124415</v>
      </c>
    </row>
    <row r="28" spans="2:10" ht="11.25">
      <c r="B28" s="26" t="s">
        <v>28</v>
      </c>
      <c r="C28" s="26"/>
      <c r="D28" s="26"/>
      <c r="E28" s="26"/>
      <c r="F28" s="26"/>
      <c r="G28" s="26"/>
      <c r="H28" s="26"/>
      <c r="I28" s="26"/>
      <c r="J28" s="11">
        <v>62277</v>
      </c>
    </row>
    <row r="29" spans="2:10" ht="11.25">
      <c r="B29" s="26" t="s">
        <v>29</v>
      </c>
      <c r="C29" s="26"/>
      <c r="D29" s="26"/>
      <c r="E29" s="26"/>
      <c r="F29" s="26"/>
      <c r="G29" s="26"/>
      <c r="H29" s="26"/>
      <c r="I29" s="26"/>
      <c r="J29" s="11">
        <v>55422</v>
      </c>
    </row>
    <row r="30" spans="2:10" ht="11.25">
      <c r="B30" s="26" t="s">
        <v>30</v>
      </c>
      <c r="C30" s="26"/>
      <c r="D30" s="26"/>
      <c r="E30" s="26"/>
      <c r="F30" s="26"/>
      <c r="G30" s="26"/>
      <c r="H30" s="26"/>
      <c r="I30" s="26"/>
      <c r="J30" s="11">
        <v>22553</v>
      </c>
    </row>
    <row r="31" spans="2:10" ht="11.25">
      <c r="B31" s="26" t="s">
        <v>31</v>
      </c>
      <c r="C31" s="26"/>
      <c r="D31" s="26"/>
      <c r="E31" s="26"/>
      <c r="F31" s="26"/>
      <c r="G31" s="26"/>
      <c r="H31" s="26"/>
      <c r="I31" s="26"/>
      <c r="J31" s="11">
        <v>16537</v>
      </c>
    </row>
    <row r="32" spans="2:10" ht="11.25">
      <c r="B32" s="26" t="s">
        <v>32</v>
      </c>
      <c r="C32" s="26"/>
      <c r="D32" s="26"/>
      <c r="E32" s="26"/>
      <c r="F32" s="26"/>
      <c r="G32" s="26"/>
      <c r="H32" s="26"/>
      <c r="I32" s="26"/>
      <c r="J32" s="11">
        <v>118505.28</v>
      </c>
    </row>
    <row r="33" spans="2:10" ht="11.25">
      <c r="B33" s="24" t="s">
        <v>33</v>
      </c>
      <c r="C33" s="24"/>
      <c r="D33" s="24"/>
      <c r="E33" s="24"/>
      <c r="F33" s="24"/>
      <c r="G33" s="24"/>
      <c r="H33" s="24"/>
      <c r="I33" s="24"/>
      <c r="J33" s="10">
        <v>116756</v>
      </c>
    </row>
    <row r="34" spans="2:10" ht="11.25">
      <c r="B34" s="26" t="s">
        <v>34</v>
      </c>
      <c r="C34" s="26"/>
      <c r="D34" s="26"/>
      <c r="E34" s="26"/>
      <c r="F34" s="26"/>
      <c r="G34" s="26"/>
      <c r="H34" s="26"/>
      <c r="I34" s="26"/>
      <c r="J34" s="11">
        <v>116756</v>
      </c>
    </row>
    <row r="35" spans="2:10" ht="11.25">
      <c r="B35" s="24" t="s">
        <v>35</v>
      </c>
      <c r="C35" s="24"/>
      <c r="D35" s="24"/>
      <c r="E35" s="24"/>
      <c r="F35" s="24"/>
      <c r="G35" s="24"/>
      <c r="H35" s="24"/>
      <c r="I35" s="24"/>
      <c r="J35" s="10">
        <v>347399.04</v>
      </c>
    </row>
    <row r="36" spans="2:10" ht="11.25">
      <c r="B36" s="24" t="s">
        <v>36</v>
      </c>
      <c r="C36" s="24"/>
      <c r="D36" s="24"/>
      <c r="E36" s="24"/>
      <c r="F36" s="24"/>
      <c r="G36" s="24"/>
      <c r="H36" s="24"/>
      <c r="I36" s="24"/>
      <c r="J36" s="10">
        <v>135550.56</v>
      </c>
    </row>
    <row r="37" spans="2:10" ht="11.25">
      <c r="B37" s="24" t="s">
        <v>37</v>
      </c>
      <c r="C37" s="24"/>
      <c r="D37" s="24"/>
      <c r="E37" s="24"/>
      <c r="F37" s="24"/>
      <c r="G37" s="24"/>
      <c r="H37" s="24"/>
      <c r="I37" s="24"/>
      <c r="J37" s="10">
        <v>178569.6</v>
      </c>
    </row>
    <row r="38" spans="2:10" ht="11.25">
      <c r="B38" s="24" t="s">
        <v>38</v>
      </c>
      <c r="C38" s="24"/>
      <c r="D38" s="24"/>
      <c r="E38" s="24"/>
      <c r="F38" s="24"/>
      <c r="G38" s="24"/>
      <c r="H38" s="24"/>
      <c r="I38" s="24"/>
      <c r="J38" s="10">
        <v>33278.88</v>
      </c>
    </row>
    <row r="39" spans="2:10" ht="11.25">
      <c r="B39" s="24" t="s">
        <v>39</v>
      </c>
      <c r="C39" s="24"/>
      <c r="D39" s="24"/>
      <c r="E39" s="24"/>
      <c r="F39" s="24"/>
      <c r="G39" s="24"/>
      <c r="H39" s="24"/>
      <c r="I39" s="24"/>
      <c r="J39" s="10">
        <v>183439.68</v>
      </c>
    </row>
    <row r="40" spans="2:10" ht="11.25">
      <c r="B40" s="24" t="s">
        <v>40</v>
      </c>
      <c r="C40" s="24"/>
      <c r="D40" s="24"/>
      <c r="E40" s="24"/>
      <c r="F40" s="24"/>
      <c r="G40" s="24"/>
      <c r="H40" s="24"/>
      <c r="I40" s="24"/>
      <c r="J40" s="10">
        <v>4870.08</v>
      </c>
    </row>
    <row r="41" spans="9:10" ht="11.25">
      <c r="I41" s="14" t="s">
        <v>41</v>
      </c>
      <c r="J41" s="12">
        <v>1089946.08</v>
      </c>
    </row>
    <row r="42" spans="2:6" ht="12.75">
      <c r="B42" s="28" t="s">
        <v>42</v>
      </c>
      <c r="C42" s="28"/>
      <c r="D42" s="28"/>
      <c r="E42" s="28"/>
      <c r="F42" s="28"/>
    </row>
    <row r="43" spans="2:9" ht="11.25">
      <c r="B43" s="29" t="s">
        <v>43</v>
      </c>
      <c r="C43" s="29"/>
      <c r="D43" s="29"/>
      <c r="E43" s="30" t="s">
        <v>23</v>
      </c>
      <c r="F43" s="30"/>
      <c r="I43" s="15"/>
    </row>
    <row r="44" spans="2:6" ht="11.25">
      <c r="B44" s="24" t="s">
        <v>44</v>
      </c>
      <c r="C44" s="24"/>
      <c r="D44" s="24"/>
      <c r="E44" s="25">
        <v>2656034.67</v>
      </c>
      <c r="F44" s="25"/>
    </row>
    <row r="45" spans="2:7" ht="11.25">
      <c r="B45" s="24" t="s">
        <v>45</v>
      </c>
      <c r="C45" s="24"/>
      <c r="D45" s="24"/>
      <c r="E45" s="25"/>
      <c r="F45" s="25"/>
      <c r="G45" s="8"/>
    </row>
    <row r="46" spans="2:6" ht="11.25">
      <c r="B46" s="26" t="s">
        <v>46</v>
      </c>
      <c r="C46" s="26"/>
      <c r="D46" s="26"/>
      <c r="E46" s="27">
        <v>503266.01</v>
      </c>
      <c r="F46" s="27"/>
    </row>
    <row r="47" spans="2:6" ht="11.25">
      <c r="B47" s="26" t="s">
        <v>47</v>
      </c>
      <c r="C47" s="26"/>
      <c r="D47" s="26"/>
      <c r="E47" s="27">
        <v>154856.69</v>
      </c>
      <c r="F47" s="27"/>
    </row>
    <row r="48" spans="2:6" ht="11.25">
      <c r="B48" s="26" t="s">
        <v>48</v>
      </c>
      <c r="C48" s="26"/>
      <c r="D48" s="26"/>
      <c r="E48" s="27">
        <v>15404.59</v>
      </c>
      <c r="F48" s="27"/>
    </row>
    <row r="49" spans="2:6" ht="11.25">
      <c r="B49" s="26" t="s">
        <v>49</v>
      </c>
      <c r="C49" s="26"/>
      <c r="D49" s="26"/>
      <c r="E49" s="27">
        <v>19458.43</v>
      </c>
      <c r="F49" s="27"/>
    </row>
    <row r="50" spans="2:6" ht="11.25">
      <c r="B50" s="24" t="s">
        <v>50</v>
      </c>
      <c r="C50" s="24"/>
      <c r="D50" s="24"/>
      <c r="E50" s="25">
        <v>405384</v>
      </c>
      <c r="F50" s="25"/>
    </row>
    <row r="51" spans="2:6" ht="11.25">
      <c r="B51" s="24" t="s">
        <v>51</v>
      </c>
      <c r="C51" s="24"/>
      <c r="D51" s="24"/>
      <c r="E51" s="25">
        <v>26336.02</v>
      </c>
      <c r="F51" s="25"/>
    </row>
    <row r="52" spans="2:6" ht="11.25">
      <c r="B52" s="24" t="s">
        <v>52</v>
      </c>
      <c r="C52" s="24"/>
      <c r="D52" s="24"/>
      <c r="E52" s="25">
        <v>31864.63</v>
      </c>
      <c r="F52" s="25"/>
    </row>
    <row r="53" spans="2:6" ht="11.25">
      <c r="B53" s="24" t="s">
        <v>53</v>
      </c>
      <c r="C53" s="24"/>
      <c r="D53" s="24"/>
      <c r="E53" s="25">
        <v>11448.47</v>
      </c>
      <c r="F53" s="25"/>
    </row>
    <row r="54" spans="2:6" ht="11.25" customHeight="1">
      <c r="B54" s="24" t="s">
        <v>54</v>
      </c>
      <c r="C54" s="24"/>
      <c r="D54" s="24"/>
      <c r="E54" s="25">
        <v>197576.03</v>
      </c>
      <c r="F54" s="25"/>
    </row>
    <row r="55" ht="11.25" customHeight="1"/>
  </sheetData>
  <sheetProtection/>
  <mergeCells count="58">
    <mergeCell ref="B3:J3"/>
    <mergeCell ref="B4:J4"/>
    <mergeCell ref="B5:J5"/>
    <mergeCell ref="B7:E7"/>
    <mergeCell ref="B8:E8"/>
    <mergeCell ref="B9:E9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1" max="0" man="1"/>
    <brk id="54" max="0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137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1</v>
      </c>
    </row>
    <row r="9" spans="6:8" ht="11.25">
      <c r="F9" s="13" t="s">
        <v>9</v>
      </c>
      <c r="H9" s="16">
        <v>55</v>
      </c>
    </row>
    <row r="10" spans="6:8" ht="11.25">
      <c r="F10" s="13" t="s">
        <v>10</v>
      </c>
      <c r="H10" s="16" t="s">
        <v>138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1031425.39</v>
      </c>
      <c r="D16" s="6">
        <v>1031425.39</v>
      </c>
      <c r="E16" s="27">
        <v>552636.13</v>
      </c>
      <c r="F16" s="27"/>
      <c r="G16" s="21">
        <f>J34+E39+E40+E41+E42+E43+E44+E45+E46</f>
        <v>1076083.08</v>
      </c>
      <c r="H16" s="22"/>
    </row>
    <row r="17" spans="7:10" ht="11.25">
      <c r="G17" s="7" t="s">
        <v>21</v>
      </c>
      <c r="H17" s="23">
        <v>478789.26</v>
      </c>
      <c r="I17" s="23"/>
      <c r="J17" s="23"/>
    </row>
    <row r="18" spans="7:10" ht="11.25">
      <c r="G18" s="7" t="s">
        <v>22</v>
      </c>
      <c r="H18" s="23">
        <v>4334475.47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26</v>
      </c>
      <c r="C21" s="24"/>
      <c r="D21" s="24"/>
      <c r="E21" s="24"/>
      <c r="F21" s="24"/>
      <c r="G21" s="24"/>
      <c r="H21" s="24"/>
      <c r="I21" s="24"/>
      <c r="J21" s="10">
        <v>107093.67</v>
      </c>
    </row>
    <row r="22" spans="2:10" ht="11.25">
      <c r="B22" s="26" t="s">
        <v>27</v>
      </c>
      <c r="C22" s="26"/>
      <c r="D22" s="26"/>
      <c r="E22" s="26"/>
      <c r="F22" s="26"/>
      <c r="G22" s="26"/>
      <c r="H22" s="26"/>
      <c r="I22" s="26"/>
      <c r="J22" s="11">
        <v>45249</v>
      </c>
    </row>
    <row r="23" spans="2:10" ht="11.25">
      <c r="B23" s="26" t="s">
        <v>30</v>
      </c>
      <c r="C23" s="26"/>
      <c r="D23" s="26"/>
      <c r="E23" s="26"/>
      <c r="F23" s="26"/>
      <c r="G23" s="26"/>
      <c r="H23" s="26"/>
      <c r="I23" s="26"/>
      <c r="J23" s="11">
        <v>2777</v>
      </c>
    </row>
    <row r="24" spans="2:10" ht="11.25">
      <c r="B24" s="26" t="s">
        <v>31</v>
      </c>
      <c r="C24" s="26"/>
      <c r="D24" s="26"/>
      <c r="E24" s="26"/>
      <c r="F24" s="26"/>
      <c r="G24" s="26"/>
      <c r="H24" s="26"/>
      <c r="I24" s="26"/>
      <c r="J24" s="11">
        <v>15993</v>
      </c>
    </row>
    <row r="25" spans="2:10" ht="11.25">
      <c r="B25" s="26" t="s">
        <v>32</v>
      </c>
      <c r="C25" s="26"/>
      <c r="D25" s="26"/>
      <c r="E25" s="26"/>
      <c r="F25" s="26"/>
      <c r="G25" s="26"/>
      <c r="H25" s="26"/>
      <c r="I25" s="26"/>
      <c r="J25" s="11">
        <v>43074.67</v>
      </c>
    </row>
    <row r="26" spans="2:10" ht="11.25">
      <c r="B26" s="24" t="s">
        <v>33</v>
      </c>
      <c r="C26" s="24"/>
      <c r="D26" s="24"/>
      <c r="E26" s="24"/>
      <c r="F26" s="24"/>
      <c r="G26" s="24"/>
      <c r="H26" s="24"/>
      <c r="I26" s="24"/>
      <c r="J26" s="10">
        <v>22377</v>
      </c>
    </row>
    <row r="27" spans="2:10" ht="11.25">
      <c r="B27" s="26" t="s">
        <v>34</v>
      </c>
      <c r="C27" s="26"/>
      <c r="D27" s="26"/>
      <c r="E27" s="26"/>
      <c r="F27" s="26"/>
      <c r="G27" s="26"/>
      <c r="H27" s="26"/>
      <c r="I27" s="26"/>
      <c r="J27" s="11">
        <v>22377</v>
      </c>
    </row>
    <row r="28" spans="2:10" ht="11.25">
      <c r="B28" s="24" t="s">
        <v>35</v>
      </c>
      <c r="C28" s="24"/>
      <c r="D28" s="24"/>
      <c r="E28" s="24"/>
      <c r="F28" s="24"/>
      <c r="G28" s="24"/>
      <c r="H28" s="24"/>
      <c r="I28" s="24"/>
      <c r="J28" s="10">
        <v>126273.69</v>
      </c>
    </row>
    <row r="29" spans="2:10" ht="11.25">
      <c r="B29" s="24" t="s">
        <v>36</v>
      </c>
      <c r="C29" s="24"/>
      <c r="D29" s="24"/>
      <c r="E29" s="24"/>
      <c r="F29" s="24"/>
      <c r="G29" s="24"/>
      <c r="H29" s="24"/>
      <c r="I29" s="24"/>
      <c r="J29" s="10">
        <v>49270.34</v>
      </c>
    </row>
    <row r="30" spans="2:10" ht="11.25">
      <c r="B30" s="24" t="s">
        <v>37</v>
      </c>
      <c r="C30" s="24"/>
      <c r="D30" s="24"/>
      <c r="E30" s="24"/>
      <c r="F30" s="24"/>
      <c r="G30" s="24"/>
      <c r="H30" s="24"/>
      <c r="I30" s="24"/>
      <c r="J30" s="10">
        <v>64907.04</v>
      </c>
    </row>
    <row r="31" spans="2:10" ht="11.25">
      <c r="B31" s="24" t="s">
        <v>38</v>
      </c>
      <c r="C31" s="24"/>
      <c r="D31" s="24"/>
      <c r="E31" s="24"/>
      <c r="F31" s="24"/>
      <c r="G31" s="24"/>
      <c r="H31" s="24"/>
      <c r="I31" s="24"/>
      <c r="J31" s="10">
        <v>12096.31</v>
      </c>
    </row>
    <row r="32" spans="2:10" ht="11.25">
      <c r="B32" s="24" t="s">
        <v>39</v>
      </c>
      <c r="C32" s="24"/>
      <c r="D32" s="24"/>
      <c r="E32" s="24"/>
      <c r="F32" s="24"/>
      <c r="G32" s="24"/>
      <c r="H32" s="24"/>
      <c r="I32" s="24"/>
      <c r="J32" s="10">
        <v>66677.23</v>
      </c>
    </row>
    <row r="33" spans="2:10" ht="11.25">
      <c r="B33" s="24" t="s">
        <v>40</v>
      </c>
      <c r="C33" s="24"/>
      <c r="D33" s="24"/>
      <c r="E33" s="24"/>
      <c r="F33" s="24"/>
      <c r="G33" s="24"/>
      <c r="H33" s="24"/>
      <c r="I33" s="24"/>
      <c r="J33" s="10">
        <v>1770.19</v>
      </c>
    </row>
    <row r="34" spans="9:10" ht="11.25">
      <c r="I34" s="14" t="s">
        <v>41</v>
      </c>
      <c r="J34" s="12">
        <v>324191.78</v>
      </c>
    </row>
    <row r="35" spans="2:6" ht="12.75">
      <c r="B35" s="28" t="s">
        <v>42</v>
      </c>
      <c r="C35" s="28"/>
      <c r="D35" s="28"/>
      <c r="E35" s="28"/>
      <c r="F35" s="28"/>
    </row>
    <row r="36" spans="2:9" ht="11.25">
      <c r="B36" s="29" t="s">
        <v>43</v>
      </c>
      <c r="C36" s="29"/>
      <c r="D36" s="29"/>
      <c r="E36" s="30" t="s">
        <v>23</v>
      </c>
      <c r="F36" s="30"/>
      <c r="I36" s="15"/>
    </row>
    <row r="37" spans="2:6" ht="11.25">
      <c r="B37" s="24" t="s">
        <v>44</v>
      </c>
      <c r="C37" s="24"/>
      <c r="D37" s="24"/>
      <c r="E37" s="25">
        <v>1221137.45</v>
      </c>
      <c r="F37" s="25"/>
    </row>
    <row r="38" spans="2:7" ht="11.25">
      <c r="B38" s="24" t="s">
        <v>45</v>
      </c>
      <c r="C38" s="24"/>
      <c r="D38" s="24"/>
      <c r="E38" s="25"/>
      <c r="F38" s="25"/>
      <c r="G38" s="8"/>
    </row>
    <row r="39" spans="2:6" ht="11.25">
      <c r="B39" s="26" t="s">
        <v>46</v>
      </c>
      <c r="C39" s="26"/>
      <c r="D39" s="26"/>
      <c r="E39" s="27">
        <v>195373.56</v>
      </c>
      <c r="F39" s="27"/>
    </row>
    <row r="40" spans="2:6" ht="11.25">
      <c r="B40" s="26" t="s">
        <v>48</v>
      </c>
      <c r="C40" s="26"/>
      <c r="D40" s="26"/>
      <c r="E40" s="27">
        <v>5605.61</v>
      </c>
      <c r="F40" s="27"/>
    </row>
    <row r="41" spans="2:6" ht="11.25">
      <c r="B41" s="26" t="s">
        <v>49</v>
      </c>
      <c r="C41" s="26"/>
      <c r="D41" s="26"/>
      <c r="E41" s="27">
        <v>7080.77</v>
      </c>
      <c r="F41" s="27"/>
    </row>
    <row r="42" spans="2:6" ht="11.25">
      <c r="B42" s="24" t="s">
        <v>50</v>
      </c>
      <c r="C42" s="24"/>
      <c r="D42" s="24"/>
      <c r="E42" s="25">
        <v>147516</v>
      </c>
      <c r="F42" s="25"/>
    </row>
    <row r="43" spans="2:6" ht="11.25">
      <c r="B43" s="24" t="s">
        <v>51</v>
      </c>
      <c r="C43" s="24"/>
      <c r="D43" s="24"/>
      <c r="E43" s="25">
        <v>32809.15</v>
      </c>
      <c r="F43" s="25"/>
    </row>
    <row r="44" spans="2:6" ht="11.25">
      <c r="B44" s="24" t="s">
        <v>52</v>
      </c>
      <c r="C44" s="24"/>
      <c r="D44" s="24"/>
      <c r="E44" s="25">
        <v>39478.93</v>
      </c>
      <c r="F44" s="25"/>
    </row>
    <row r="45" spans="2:6" ht="11.25">
      <c r="B45" s="24" t="s">
        <v>53</v>
      </c>
      <c r="C45" s="24"/>
      <c r="D45" s="24"/>
      <c r="E45" s="25">
        <v>14327.56</v>
      </c>
      <c r="F45" s="25"/>
    </row>
    <row r="46" spans="2:6" ht="11.25" customHeight="1">
      <c r="B46" s="24" t="s">
        <v>54</v>
      </c>
      <c r="C46" s="24"/>
      <c r="D46" s="24"/>
      <c r="E46" s="25">
        <v>309699.72</v>
      </c>
      <c r="F46" s="25"/>
    </row>
    <row r="47" ht="11.25" customHeight="1"/>
  </sheetData>
  <sheetProtection/>
  <mergeCells count="49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5:D45"/>
    <mergeCell ref="E45:F45"/>
    <mergeCell ref="B46:D46"/>
    <mergeCell ref="E46:F46"/>
    <mergeCell ref="B42:D42"/>
    <mergeCell ref="E42:F42"/>
    <mergeCell ref="B43:D43"/>
    <mergeCell ref="E43:F43"/>
    <mergeCell ref="B44:D44"/>
    <mergeCell ref="E44:F4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6" max="0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139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5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4</v>
      </c>
    </row>
    <row r="9" spans="6:8" ht="11.25">
      <c r="F9" s="13" t="s">
        <v>9</v>
      </c>
      <c r="H9" s="16">
        <v>60</v>
      </c>
    </row>
    <row r="10" spans="6:8" ht="11.25">
      <c r="F10" s="13" t="s">
        <v>10</v>
      </c>
      <c r="H10" s="16" t="s">
        <v>140</v>
      </c>
    </row>
    <row r="11" spans="6:8" ht="11.25">
      <c r="F11" s="13" t="s">
        <v>12</v>
      </c>
      <c r="H11" s="16" t="s">
        <v>141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1274776.21</v>
      </c>
      <c r="D15" s="6">
        <v>1274776.21</v>
      </c>
      <c r="E15" s="27">
        <v>1276433.27</v>
      </c>
      <c r="F15" s="27"/>
      <c r="G15" s="21">
        <f>J41+E46+E47+E48+E49+E50+E51+E52+E53+E54</f>
        <v>1044924.36</v>
      </c>
      <c r="H15" s="22"/>
    </row>
    <row r="16" spans="7:10" ht="11.25">
      <c r="G16" s="7" t="s">
        <v>21</v>
      </c>
      <c r="H16" s="23">
        <v>-1657.06</v>
      </c>
      <c r="I16" s="23"/>
      <c r="J16" s="23"/>
    </row>
    <row r="17" spans="7:10" ht="11.25">
      <c r="G17" s="7" t="s">
        <v>22</v>
      </c>
      <c r="H17" s="23">
        <v>742115.01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51133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17350</v>
      </c>
    </row>
    <row r="22" spans="2:10" ht="11.25">
      <c r="B22" s="26" t="s">
        <v>68</v>
      </c>
      <c r="C22" s="26"/>
      <c r="D22" s="26"/>
      <c r="E22" s="26"/>
      <c r="F22" s="26"/>
      <c r="G22" s="26"/>
      <c r="H22" s="26"/>
      <c r="I22" s="26"/>
      <c r="J22" s="11">
        <v>29698</v>
      </c>
    </row>
    <row r="23" spans="2:10" ht="11.25">
      <c r="B23" s="26" t="s">
        <v>76</v>
      </c>
      <c r="C23" s="26"/>
      <c r="D23" s="26"/>
      <c r="E23" s="26"/>
      <c r="F23" s="26"/>
      <c r="G23" s="26"/>
      <c r="H23" s="26"/>
      <c r="I23" s="26"/>
      <c r="J23" s="11">
        <v>865</v>
      </c>
    </row>
    <row r="24" spans="2:10" ht="11.25">
      <c r="B24" s="26" t="s">
        <v>25</v>
      </c>
      <c r="C24" s="26"/>
      <c r="D24" s="26"/>
      <c r="E24" s="26"/>
      <c r="F24" s="26"/>
      <c r="G24" s="26"/>
      <c r="H24" s="26"/>
      <c r="I24" s="26"/>
      <c r="J24" s="11">
        <v>3220</v>
      </c>
    </row>
    <row r="25" spans="2:10" ht="11.25">
      <c r="B25" s="24" t="s">
        <v>26</v>
      </c>
      <c r="C25" s="24"/>
      <c r="D25" s="24"/>
      <c r="E25" s="24"/>
      <c r="F25" s="24"/>
      <c r="G25" s="24"/>
      <c r="H25" s="24"/>
      <c r="I25" s="24"/>
      <c r="J25" s="10">
        <v>154627.51</v>
      </c>
    </row>
    <row r="26" spans="2:10" ht="11.25">
      <c r="B26" s="26" t="s">
        <v>27</v>
      </c>
      <c r="C26" s="26"/>
      <c r="D26" s="26"/>
      <c r="E26" s="26"/>
      <c r="F26" s="26"/>
      <c r="G26" s="26"/>
      <c r="H26" s="26"/>
      <c r="I26" s="26"/>
      <c r="J26" s="11">
        <v>33848</v>
      </c>
    </row>
    <row r="27" spans="2:10" ht="11.25">
      <c r="B27" s="26" t="s">
        <v>28</v>
      </c>
      <c r="C27" s="26"/>
      <c r="D27" s="26"/>
      <c r="E27" s="26"/>
      <c r="F27" s="26"/>
      <c r="G27" s="26"/>
      <c r="H27" s="26"/>
      <c r="I27" s="26"/>
      <c r="J27" s="11">
        <v>17814</v>
      </c>
    </row>
    <row r="28" spans="2:10" ht="11.25">
      <c r="B28" s="26" t="s">
        <v>29</v>
      </c>
      <c r="C28" s="26"/>
      <c r="D28" s="26"/>
      <c r="E28" s="26"/>
      <c r="F28" s="26"/>
      <c r="G28" s="26"/>
      <c r="H28" s="26"/>
      <c r="I28" s="26"/>
      <c r="J28" s="11">
        <v>18789</v>
      </c>
    </row>
    <row r="29" spans="2:10" ht="11.25">
      <c r="B29" s="26" t="s">
        <v>30</v>
      </c>
      <c r="C29" s="26"/>
      <c r="D29" s="26"/>
      <c r="E29" s="26"/>
      <c r="F29" s="26"/>
      <c r="G29" s="26"/>
      <c r="H29" s="26"/>
      <c r="I29" s="26"/>
      <c r="J29" s="11">
        <v>19319</v>
      </c>
    </row>
    <row r="30" spans="2:10" ht="11.25">
      <c r="B30" s="26" t="s">
        <v>31</v>
      </c>
      <c r="C30" s="26"/>
      <c r="D30" s="26"/>
      <c r="E30" s="26"/>
      <c r="F30" s="26"/>
      <c r="G30" s="26"/>
      <c r="H30" s="26"/>
      <c r="I30" s="26"/>
      <c r="J30" s="11">
        <v>14039</v>
      </c>
    </row>
    <row r="31" spans="2:10" ht="11.25">
      <c r="B31" s="26" t="s">
        <v>32</v>
      </c>
      <c r="C31" s="26"/>
      <c r="D31" s="26"/>
      <c r="E31" s="26"/>
      <c r="F31" s="26"/>
      <c r="G31" s="26"/>
      <c r="H31" s="26"/>
      <c r="I31" s="26"/>
      <c r="J31" s="11">
        <v>50818.51</v>
      </c>
    </row>
    <row r="32" spans="2:10" ht="11.25">
      <c r="B32" s="24" t="s">
        <v>33</v>
      </c>
      <c r="C32" s="24"/>
      <c r="D32" s="24"/>
      <c r="E32" s="24"/>
      <c r="F32" s="24"/>
      <c r="G32" s="24"/>
      <c r="H32" s="24"/>
      <c r="I32" s="24"/>
      <c r="J32" s="10">
        <v>49287</v>
      </c>
    </row>
    <row r="33" spans="2:10" ht="11.25">
      <c r="B33" s="26" t="s">
        <v>34</v>
      </c>
      <c r="C33" s="26"/>
      <c r="D33" s="26"/>
      <c r="E33" s="26"/>
      <c r="F33" s="26"/>
      <c r="G33" s="26"/>
      <c r="H33" s="26"/>
      <c r="I33" s="26"/>
      <c r="J33" s="11">
        <v>49287</v>
      </c>
    </row>
    <row r="34" spans="2:10" ht="11.25">
      <c r="B34" s="24" t="s">
        <v>35</v>
      </c>
      <c r="C34" s="24"/>
      <c r="D34" s="24"/>
      <c r="E34" s="24"/>
      <c r="F34" s="24"/>
      <c r="G34" s="24"/>
      <c r="H34" s="24"/>
      <c r="I34" s="24"/>
      <c r="J34" s="10">
        <v>151158.81</v>
      </c>
    </row>
    <row r="35" spans="2:10" ht="11.25">
      <c r="B35" s="24" t="s">
        <v>36</v>
      </c>
      <c r="C35" s="24"/>
      <c r="D35" s="24"/>
      <c r="E35" s="24"/>
      <c r="F35" s="24"/>
      <c r="G35" s="24"/>
      <c r="H35" s="24"/>
      <c r="I35" s="24"/>
      <c r="J35" s="10">
        <v>58128.02</v>
      </c>
    </row>
    <row r="36" spans="2:10" ht="11.25">
      <c r="B36" s="24" t="s">
        <v>37</v>
      </c>
      <c r="C36" s="24"/>
      <c r="D36" s="24"/>
      <c r="E36" s="24"/>
      <c r="F36" s="24"/>
      <c r="G36" s="24"/>
      <c r="H36" s="24"/>
      <c r="I36" s="24"/>
      <c r="J36" s="10">
        <v>76575.84</v>
      </c>
    </row>
    <row r="37" spans="2:10" ht="11.25">
      <c r="B37" s="24" t="s">
        <v>38</v>
      </c>
      <c r="C37" s="24"/>
      <c r="D37" s="24"/>
      <c r="E37" s="24"/>
      <c r="F37" s="24"/>
      <c r="G37" s="24"/>
      <c r="H37" s="24"/>
      <c r="I37" s="24"/>
      <c r="J37" s="10">
        <v>14270.95</v>
      </c>
    </row>
    <row r="38" spans="2:10" ht="11.25">
      <c r="B38" s="24" t="s">
        <v>94</v>
      </c>
      <c r="C38" s="24"/>
      <c r="D38" s="24"/>
      <c r="E38" s="24"/>
      <c r="F38" s="24"/>
      <c r="G38" s="24"/>
      <c r="H38" s="24"/>
      <c r="I38" s="24"/>
      <c r="J38" s="10">
        <v>2184</v>
      </c>
    </row>
    <row r="39" spans="2:10" ht="11.25">
      <c r="B39" s="24" t="s">
        <v>39</v>
      </c>
      <c r="C39" s="24"/>
      <c r="D39" s="24"/>
      <c r="E39" s="24"/>
      <c r="F39" s="24"/>
      <c r="G39" s="24"/>
      <c r="H39" s="24"/>
      <c r="I39" s="24"/>
      <c r="J39" s="10">
        <v>78664.27</v>
      </c>
    </row>
    <row r="40" spans="2:10" ht="11.25">
      <c r="B40" s="24" t="s">
        <v>40</v>
      </c>
      <c r="C40" s="24"/>
      <c r="D40" s="24"/>
      <c r="E40" s="24"/>
      <c r="F40" s="24"/>
      <c r="G40" s="24"/>
      <c r="H40" s="24"/>
      <c r="I40" s="24"/>
      <c r="J40" s="10">
        <v>2088.43</v>
      </c>
    </row>
    <row r="41" spans="9:10" ht="11.25">
      <c r="I41" s="14" t="s">
        <v>41</v>
      </c>
      <c r="J41" s="12">
        <v>486959.02</v>
      </c>
    </row>
    <row r="42" spans="2:6" ht="12.75">
      <c r="B42" s="28" t="s">
        <v>42</v>
      </c>
      <c r="C42" s="28"/>
      <c r="D42" s="28"/>
      <c r="E42" s="28"/>
      <c r="F42" s="28"/>
    </row>
    <row r="43" spans="2:9" ht="11.25">
      <c r="B43" s="29" t="s">
        <v>43</v>
      </c>
      <c r="C43" s="29"/>
      <c r="D43" s="29"/>
      <c r="E43" s="30" t="s">
        <v>23</v>
      </c>
      <c r="F43" s="30"/>
      <c r="I43" s="15"/>
    </row>
    <row r="44" spans="2:6" ht="11.25">
      <c r="B44" s="24" t="s">
        <v>44</v>
      </c>
      <c r="C44" s="24"/>
      <c r="D44" s="24"/>
      <c r="E44" s="25">
        <v>1274776.21</v>
      </c>
      <c r="F44" s="25"/>
    </row>
    <row r="45" spans="2:7" ht="11.25">
      <c r="B45" s="24" t="s">
        <v>45</v>
      </c>
      <c r="C45" s="24"/>
      <c r="D45" s="24"/>
      <c r="E45" s="25"/>
      <c r="F45" s="25"/>
      <c r="G45" s="8"/>
    </row>
    <row r="46" spans="2:6" ht="11.25">
      <c r="B46" s="26" t="s">
        <v>46</v>
      </c>
      <c r="C46" s="26"/>
      <c r="D46" s="26"/>
      <c r="E46" s="27">
        <v>218048.7</v>
      </c>
      <c r="F46" s="27"/>
    </row>
    <row r="47" spans="2:6" ht="11.25">
      <c r="B47" s="26" t="s">
        <v>47</v>
      </c>
      <c r="C47" s="26"/>
      <c r="D47" s="26"/>
      <c r="E47" s="27">
        <v>65815.54</v>
      </c>
      <c r="F47" s="27"/>
    </row>
    <row r="48" spans="2:6" ht="11.25">
      <c r="B48" s="26" t="s">
        <v>48</v>
      </c>
      <c r="C48" s="26"/>
      <c r="D48" s="26"/>
      <c r="E48" s="27">
        <v>6547.1</v>
      </c>
      <c r="F48" s="27"/>
    </row>
    <row r="49" spans="2:6" ht="11.25">
      <c r="B49" s="26" t="s">
        <v>49</v>
      </c>
      <c r="C49" s="26"/>
      <c r="D49" s="26"/>
      <c r="E49" s="27">
        <v>8270.02</v>
      </c>
      <c r="F49" s="27"/>
    </row>
    <row r="50" spans="2:6" ht="11.25">
      <c r="B50" s="24" t="s">
        <v>50</v>
      </c>
      <c r="C50" s="24"/>
      <c r="D50" s="24"/>
      <c r="E50" s="25">
        <v>172292</v>
      </c>
      <c r="F50" s="25"/>
    </row>
    <row r="51" spans="2:6" ht="11.25">
      <c r="B51" s="24" t="s">
        <v>51</v>
      </c>
      <c r="C51" s="24"/>
      <c r="D51" s="24"/>
      <c r="E51" s="25">
        <v>13372.06</v>
      </c>
      <c r="F51" s="25"/>
    </row>
    <row r="52" spans="2:6" ht="11.25">
      <c r="B52" s="24" t="s">
        <v>52</v>
      </c>
      <c r="C52" s="24"/>
      <c r="D52" s="24"/>
      <c r="E52" s="25">
        <v>16180.34</v>
      </c>
      <c r="F52" s="25"/>
    </row>
    <row r="53" spans="2:6" ht="11.25">
      <c r="B53" s="24" t="s">
        <v>53</v>
      </c>
      <c r="C53" s="24"/>
      <c r="D53" s="24"/>
      <c r="E53" s="25">
        <v>5811.58</v>
      </c>
      <c r="F53" s="25"/>
    </row>
    <row r="54" spans="2:6" ht="11.25" customHeight="1">
      <c r="B54" s="24" t="s">
        <v>54</v>
      </c>
      <c r="C54" s="24"/>
      <c r="D54" s="24"/>
      <c r="E54" s="25">
        <v>51628</v>
      </c>
      <c r="F54" s="25"/>
    </row>
    <row r="55" ht="11.25" customHeight="1"/>
  </sheetData>
  <sheetProtection/>
  <mergeCells count="59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3:D53"/>
    <mergeCell ref="E53:F53"/>
    <mergeCell ref="B54:D54"/>
    <mergeCell ref="E54:F54"/>
    <mergeCell ref="B50:D50"/>
    <mergeCell ref="E50:F50"/>
    <mergeCell ref="B51:D51"/>
    <mergeCell ref="E51:F51"/>
    <mergeCell ref="B52:D52"/>
    <mergeCell ref="E52:F52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6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142</v>
      </c>
      <c r="C6" s="31"/>
      <c r="D6" s="31"/>
      <c r="E6" s="31"/>
      <c r="F6" s="13" t="s">
        <v>4</v>
      </c>
      <c r="H6" s="16" t="s">
        <v>59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5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5</v>
      </c>
    </row>
    <row r="9" spans="6:8" ht="11.25">
      <c r="F9" s="13" t="s">
        <v>9</v>
      </c>
      <c r="H9" s="16">
        <v>100</v>
      </c>
    </row>
    <row r="10" spans="6:8" ht="11.25">
      <c r="F10" s="13" t="s">
        <v>10</v>
      </c>
      <c r="H10" s="16" t="s">
        <v>143</v>
      </c>
    </row>
    <row r="11" spans="6:8" ht="11.25">
      <c r="F11" s="13" t="s">
        <v>12</v>
      </c>
      <c r="H11" s="16" t="s">
        <v>144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2528921.51</v>
      </c>
      <c r="D16" s="6">
        <v>2528921.51</v>
      </c>
      <c r="E16" s="27">
        <v>2449425.51</v>
      </c>
      <c r="F16" s="27"/>
      <c r="G16" s="21">
        <f>J43+E48+E49+E50+E51+E52+E53+E54+E55+E56</f>
        <v>1963762.28</v>
      </c>
      <c r="H16" s="22"/>
    </row>
    <row r="17" spans="7:10" ht="11.25">
      <c r="G17" s="7" t="s">
        <v>21</v>
      </c>
      <c r="H17" s="23">
        <v>79496</v>
      </c>
      <c r="I17" s="23"/>
      <c r="J17" s="23"/>
    </row>
    <row r="18" spans="7:10" ht="11.25">
      <c r="G18" s="7" t="s">
        <v>22</v>
      </c>
      <c r="H18" s="23">
        <v>582373.34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120341</v>
      </c>
    </row>
    <row r="22" spans="2:10" ht="11.25">
      <c r="B22" s="26" t="s">
        <v>86</v>
      </c>
      <c r="C22" s="26"/>
      <c r="D22" s="26"/>
      <c r="E22" s="26"/>
      <c r="F22" s="26"/>
      <c r="G22" s="26"/>
      <c r="H22" s="26"/>
      <c r="I22" s="26"/>
      <c r="J22" s="11">
        <v>2213</v>
      </c>
    </row>
    <row r="23" spans="2:10" ht="11.25">
      <c r="B23" s="26" t="s">
        <v>77</v>
      </c>
      <c r="C23" s="26"/>
      <c r="D23" s="26"/>
      <c r="E23" s="26"/>
      <c r="F23" s="26"/>
      <c r="G23" s="26"/>
      <c r="H23" s="26"/>
      <c r="I23" s="26"/>
      <c r="J23" s="11">
        <v>494</v>
      </c>
    </row>
    <row r="24" spans="2:10" ht="11.25">
      <c r="B24" s="26" t="s">
        <v>108</v>
      </c>
      <c r="C24" s="26"/>
      <c r="D24" s="26"/>
      <c r="E24" s="26"/>
      <c r="F24" s="26"/>
      <c r="G24" s="26"/>
      <c r="H24" s="26"/>
      <c r="I24" s="26"/>
      <c r="J24" s="11">
        <v>13580</v>
      </c>
    </row>
    <row r="25" spans="2:10" ht="11.25">
      <c r="B25" s="26" t="s">
        <v>25</v>
      </c>
      <c r="C25" s="26"/>
      <c r="D25" s="26"/>
      <c r="E25" s="26"/>
      <c r="F25" s="26"/>
      <c r="G25" s="26"/>
      <c r="H25" s="26"/>
      <c r="I25" s="26"/>
      <c r="J25" s="11">
        <v>9388</v>
      </c>
    </row>
    <row r="26" spans="2:10" ht="11.25">
      <c r="B26" s="26" t="s">
        <v>145</v>
      </c>
      <c r="C26" s="26"/>
      <c r="D26" s="26"/>
      <c r="E26" s="26"/>
      <c r="F26" s="26"/>
      <c r="G26" s="26"/>
      <c r="H26" s="26"/>
      <c r="I26" s="26"/>
      <c r="J26" s="11">
        <v>94666</v>
      </c>
    </row>
    <row r="27" spans="2:10" ht="11.25">
      <c r="B27" s="24" t="s">
        <v>26</v>
      </c>
      <c r="C27" s="24"/>
      <c r="D27" s="24"/>
      <c r="E27" s="24"/>
      <c r="F27" s="24"/>
      <c r="G27" s="24"/>
      <c r="H27" s="24"/>
      <c r="I27" s="24"/>
      <c r="J27" s="10">
        <v>297113.24</v>
      </c>
    </row>
    <row r="28" spans="2:10" ht="11.25">
      <c r="B28" s="26" t="s">
        <v>27</v>
      </c>
      <c r="C28" s="26"/>
      <c r="D28" s="26"/>
      <c r="E28" s="26"/>
      <c r="F28" s="26"/>
      <c r="G28" s="26"/>
      <c r="H28" s="26"/>
      <c r="I28" s="26"/>
      <c r="J28" s="11">
        <v>47943</v>
      </c>
    </row>
    <row r="29" spans="2:10" ht="11.25">
      <c r="B29" s="26" t="s">
        <v>28</v>
      </c>
      <c r="C29" s="26"/>
      <c r="D29" s="26"/>
      <c r="E29" s="26"/>
      <c r="F29" s="26"/>
      <c r="G29" s="26"/>
      <c r="H29" s="26"/>
      <c r="I29" s="26"/>
      <c r="J29" s="11">
        <v>18671</v>
      </c>
    </row>
    <row r="30" spans="2:10" ht="11.25">
      <c r="B30" s="26" t="s">
        <v>29</v>
      </c>
      <c r="C30" s="26"/>
      <c r="D30" s="26"/>
      <c r="E30" s="26"/>
      <c r="F30" s="26"/>
      <c r="G30" s="26"/>
      <c r="H30" s="26"/>
      <c r="I30" s="26"/>
      <c r="J30" s="11">
        <v>25544</v>
      </c>
    </row>
    <row r="31" spans="2:10" ht="11.25">
      <c r="B31" s="26" t="s">
        <v>30</v>
      </c>
      <c r="C31" s="26"/>
      <c r="D31" s="26"/>
      <c r="E31" s="26"/>
      <c r="F31" s="26"/>
      <c r="G31" s="26"/>
      <c r="H31" s="26"/>
      <c r="I31" s="26"/>
      <c r="J31" s="11">
        <v>66740</v>
      </c>
    </row>
    <row r="32" spans="2:10" ht="11.25">
      <c r="B32" s="26" t="s">
        <v>31</v>
      </c>
      <c r="C32" s="26"/>
      <c r="D32" s="26"/>
      <c r="E32" s="26"/>
      <c r="F32" s="26"/>
      <c r="G32" s="26"/>
      <c r="H32" s="26"/>
      <c r="I32" s="26"/>
      <c r="J32" s="11">
        <v>17333</v>
      </c>
    </row>
    <row r="33" spans="2:10" ht="11.25">
      <c r="B33" s="26" t="s">
        <v>32</v>
      </c>
      <c r="C33" s="26"/>
      <c r="D33" s="26"/>
      <c r="E33" s="26"/>
      <c r="F33" s="26"/>
      <c r="G33" s="26"/>
      <c r="H33" s="26"/>
      <c r="I33" s="26"/>
      <c r="J33" s="11">
        <v>97008.24</v>
      </c>
    </row>
    <row r="34" spans="2:10" ht="11.25">
      <c r="B34" s="26" t="s">
        <v>71</v>
      </c>
      <c r="C34" s="26"/>
      <c r="D34" s="26"/>
      <c r="E34" s="26"/>
      <c r="F34" s="26"/>
      <c r="G34" s="26"/>
      <c r="H34" s="26"/>
      <c r="I34" s="26"/>
      <c r="J34" s="11">
        <v>23874</v>
      </c>
    </row>
    <row r="35" spans="2:10" ht="11.25">
      <c r="B35" s="24" t="s">
        <v>33</v>
      </c>
      <c r="C35" s="24"/>
      <c r="D35" s="24"/>
      <c r="E35" s="24"/>
      <c r="F35" s="24"/>
      <c r="G35" s="24"/>
      <c r="H35" s="24"/>
      <c r="I35" s="24"/>
      <c r="J35" s="10">
        <v>45387</v>
      </c>
    </row>
    <row r="36" spans="2:10" ht="11.25">
      <c r="B36" s="26" t="s">
        <v>34</v>
      </c>
      <c r="C36" s="26"/>
      <c r="D36" s="26"/>
      <c r="E36" s="26"/>
      <c r="F36" s="26"/>
      <c r="G36" s="26"/>
      <c r="H36" s="26"/>
      <c r="I36" s="26"/>
      <c r="J36" s="11">
        <v>45387</v>
      </c>
    </row>
    <row r="37" spans="2:10" ht="11.25">
      <c r="B37" s="24" t="s">
        <v>35</v>
      </c>
      <c r="C37" s="24"/>
      <c r="D37" s="24"/>
      <c r="E37" s="24"/>
      <c r="F37" s="24"/>
      <c r="G37" s="24"/>
      <c r="H37" s="24"/>
      <c r="I37" s="24"/>
      <c r="J37" s="10">
        <v>284380.32</v>
      </c>
    </row>
    <row r="38" spans="2:10" ht="11.25">
      <c r="B38" s="24" t="s">
        <v>36</v>
      </c>
      <c r="C38" s="24"/>
      <c r="D38" s="24"/>
      <c r="E38" s="24"/>
      <c r="F38" s="24"/>
      <c r="G38" s="24"/>
      <c r="H38" s="24"/>
      <c r="I38" s="24"/>
      <c r="J38" s="10">
        <v>110961.48</v>
      </c>
    </row>
    <row r="39" spans="2:10" ht="11.25">
      <c r="B39" s="24" t="s">
        <v>37</v>
      </c>
      <c r="C39" s="24"/>
      <c r="D39" s="24"/>
      <c r="E39" s="24"/>
      <c r="F39" s="24"/>
      <c r="G39" s="24"/>
      <c r="H39" s="24"/>
      <c r="I39" s="24"/>
      <c r="J39" s="10">
        <v>146176.8</v>
      </c>
    </row>
    <row r="40" spans="2:10" ht="11.25">
      <c r="B40" s="24" t="s">
        <v>38</v>
      </c>
      <c r="C40" s="24"/>
      <c r="D40" s="24"/>
      <c r="E40" s="24"/>
      <c r="F40" s="24"/>
      <c r="G40" s="24"/>
      <c r="H40" s="24"/>
      <c r="I40" s="24"/>
      <c r="J40" s="10">
        <v>27242.04</v>
      </c>
    </row>
    <row r="41" spans="2:10" ht="11.25">
      <c r="B41" s="24" t="s">
        <v>39</v>
      </c>
      <c r="C41" s="24"/>
      <c r="D41" s="24"/>
      <c r="E41" s="24"/>
      <c r="F41" s="24"/>
      <c r="G41" s="24"/>
      <c r="H41" s="24"/>
      <c r="I41" s="24"/>
      <c r="J41" s="10">
        <v>150163.44</v>
      </c>
    </row>
    <row r="42" spans="2:10" ht="11.25">
      <c r="B42" s="24" t="s">
        <v>40</v>
      </c>
      <c r="C42" s="24"/>
      <c r="D42" s="24"/>
      <c r="E42" s="24"/>
      <c r="F42" s="24"/>
      <c r="G42" s="24"/>
      <c r="H42" s="24"/>
      <c r="I42" s="24"/>
      <c r="J42" s="10">
        <v>3986.64</v>
      </c>
    </row>
    <row r="43" spans="9:10" ht="11.25">
      <c r="I43" s="14" t="s">
        <v>41</v>
      </c>
      <c r="J43" s="12">
        <v>901371.64</v>
      </c>
    </row>
    <row r="44" spans="2:6" ht="12.75">
      <c r="B44" s="28" t="s">
        <v>42</v>
      </c>
      <c r="C44" s="28"/>
      <c r="D44" s="28"/>
      <c r="E44" s="28"/>
      <c r="F44" s="28"/>
    </row>
    <row r="45" spans="2:9" ht="11.25">
      <c r="B45" s="29" t="s">
        <v>43</v>
      </c>
      <c r="C45" s="29"/>
      <c r="D45" s="29"/>
      <c r="E45" s="30" t="s">
        <v>23</v>
      </c>
      <c r="F45" s="30"/>
      <c r="I45" s="15"/>
    </row>
    <row r="46" spans="2:6" ht="11.25">
      <c r="B46" s="24" t="s">
        <v>44</v>
      </c>
      <c r="C46" s="24"/>
      <c r="D46" s="24"/>
      <c r="E46" s="25">
        <v>2528921.51</v>
      </c>
      <c r="F46" s="25"/>
    </row>
    <row r="47" spans="2:7" ht="11.25">
      <c r="B47" s="24" t="s">
        <v>45</v>
      </c>
      <c r="C47" s="24"/>
      <c r="D47" s="24"/>
      <c r="E47" s="25"/>
      <c r="F47" s="25"/>
      <c r="G47" s="8"/>
    </row>
    <row r="48" spans="2:6" ht="11.25">
      <c r="B48" s="26" t="s">
        <v>46</v>
      </c>
      <c r="C48" s="26"/>
      <c r="D48" s="26"/>
      <c r="E48" s="27">
        <v>413689.88</v>
      </c>
      <c r="F48" s="27"/>
    </row>
    <row r="49" spans="2:6" ht="11.25">
      <c r="B49" s="26" t="s">
        <v>47</v>
      </c>
      <c r="C49" s="26"/>
      <c r="D49" s="26"/>
      <c r="E49" s="27">
        <v>126963.43</v>
      </c>
      <c r="F49" s="27"/>
    </row>
    <row r="50" spans="2:6" ht="11.25">
      <c r="B50" s="26" t="s">
        <v>48</v>
      </c>
      <c r="C50" s="26"/>
      <c r="D50" s="26"/>
      <c r="E50" s="27">
        <v>12629.87</v>
      </c>
      <c r="F50" s="27"/>
    </row>
    <row r="51" spans="2:6" ht="11.25">
      <c r="B51" s="26" t="s">
        <v>49</v>
      </c>
      <c r="C51" s="26"/>
      <c r="D51" s="26"/>
      <c r="E51" s="27">
        <v>15953.52</v>
      </c>
      <c r="F51" s="27"/>
    </row>
    <row r="52" spans="2:6" ht="11.25">
      <c r="B52" s="24" t="s">
        <v>50</v>
      </c>
      <c r="C52" s="24"/>
      <c r="D52" s="24"/>
      <c r="E52" s="25">
        <v>332365</v>
      </c>
      <c r="F52" s="25"/>
    </row>
    <row r="53" spans="2:6" ht="11.25">
      <c r="B53" s="24" t="s">
        <v>51</v>
      </c>
      <c r="C53" s="24"/>
      <c r="D53" s="24"/>
      <c r="E53" s="25">
        <v>31214.08</v>
      </c>
      <c r="F53" s="25"/>
    </row>
    <row r="54" spans="2:6" ht="11.25">
      <c r="B54" s="24" t="s">
        <v>52</v>
      </c>
      <c r="C54" s="24"/>
      <c r="D54" s="24"/>
      <c r="E54" s="25">
        <v>37756.19</v>
      </c>
      <c r="F54" s="25"/>
    </row>
    <row r="55" spans="2:6" ht="11.25">
      <c r="B55" s="24" t="s">
        <v>53</v>
      </c>
      <c r="C55" s="24"/>
      <c r="D55" s="24"/>
      <c r="E55" s="25">
        <v>13570.23</v>
      </c>
      <c r="F55" s="25"/>
    </row>
    <row r="56" spans="2:6" ht="11.25" customHeight="1">
      <c r="B56" s="24" t="s">
        <v>54</v>
      </c>
      <c r="C56" s="24"/>
      <c r="D56" s="24"/>
      <c r="E56" s="25">
        <v>78248.44</v>
      </c>
      <c r="F56" s="25"/>
    </row>
    <row r="57" ht="11.25" customHeight="1"/>
  </sheetData>
  <sheetProtection/>
  <mergeCells count="60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B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5:D55"/>
    <mergeCell ref="E55:F55"/>
    <mergeCell ref="B56:D56"/>
    <mergeCell ref="E56:F56"/>
    <mergeCell ref="B52:D52"/>
    <mergeCell ref="E52:F52"/>
    <mergeCell ref="B53:D53"/>
    <mergeCell ref="E53:F53"/>
    <mergeCell ref="B54:D54"/>
    <mergeCell ref="E54:F54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6" max="0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6" ht="11.25">
      <c r="B6" s="31" t="s">
        <v>3</v>
      </c>
      <c r="C6" s="31"/>
      <c r="D6" s="31"/>
      <c r="E6" s="31"/>
      <c r="F6" s="13" t="s">
        <v>4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44</v>
      </c>
    </row>
    <row r="10" spans="6:8" ht="11.25">
      <c r="F10" s="13" t="s">
        <v>10</v>
      </c>
      <c r="H10" s="16" t="s">
        <v>11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744325.97</v>
      </c>
      <c r="D15" s="6">
        <v>744325.97</v>
      </c>
      <c r="E15" s="27">
        <v>628414.25</v>
      </c>
      <c r="F15" s="27"/>
      <c r="G15" s="21">
        <f>J37+E42+E43+E44+E45+E46+E47+E48+E49+E50</f>
        <v>483700.79</v>
      </c>
      <c r="H15" s="22"/>
    </row>
    <row r="16" spans="7:10" ht="11.25">
      <c r="G16" s="7" t="s">
        <v>21</v>
      </c>
      <c r="H16" s="23">
        <v>115911.72</v>
      </c>
      <c r="I16" s="23"/>
      <c r="J16" s="23"/>
    </row>
    <row r="17" spans="7:10" ht="11.25">
      <c r="G17" s="7" t="s">
        <v>22</v>
      </c>
      <c r="H17" s="23">
        <v>224583.15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1587</v>
      </c>
    </row>
    <row r="21" spans="2:10" ht="11.25">
      <c r="B21" s="26" t="s">
        <v>25</v>
      </c>
      <c r="C21" s="26"/>
      <c r="D21" s="26"/>
      <c r="E21" s="26"/>
      <c r="F21" s="26"/>
      <c r="G21" s="26"/>
      <c r="H21" s="26"/>
      <c r="I21" s="26"/>
      <c r="J21" s="11">
        <v>1587</v>
      </c>
    </row>
    <row r="22" spans="2:10" ht="11.25">
      <c r="B22" s="24" t="s">
        <v>26</v>
      </c>
      <c r="C22" s="24"/>
      <c r="D22" s="24"/>
      <c r="E22" s="24"/>
      <c r="F22" s="24"/>
      <c r="G22" s="24"/>
      <c r="H22" s="24"/>
      <c r="I22" s="24"/>
      <c r="J22" s="10">
        <v>46942.74</v>
      </c>
    </row>
    <row r="23" spans="2:10" ht="11.25">
      <c r="B23" s="26" t="s">
        <v>27</v>
      </c>
      <c r="C23" s="26"/>
      <c r="D23" s="26"/>
      <c r="E23" s="26"/>
      <c r="F23" s="26"/>
      <c r="G23" s="26"/>
      <c r="H23" s="26"/>
      <c r="I23" s="26"/>
      <c r="J23" s="11">
        <v>1829</v>
      </c>
    </row>
    <row r="24" spans="2:10" ht="11.25">
      <c r="B24" s="26" t="s">
        <v>28</v>
      </c>
      <c r="C24" s="26"/>
      <c r="D24" s="26"/>
      <c r="E24" s="26"/>
      <c r="F24" s="26"/>
      <c r="G24" s="26"/>
      <c r="H24" s="26"/>
      <c r="I24" s="26"/>
      <c r="J24" s="11">
        <v>902</v>
      </c>
    </row>
    <row r="25" spans="2:10" ht="11.25">
      <c r="B25" s="26" t="s">
        <v>29</v>
      </c>
      <c r="C25" s="26"/>
      <c r="D25" s="26"/>
      <c r="E25" s="26"/>
      <c r="F25" s="26"/>
      <c r="G25" s="26"/>
      <c r="H25" s="26"/>
      <c r="I25" s="26"/>
      <c r="J25" s="11">
        <v>3226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1">
        <v>3159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13092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24734.74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3356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3356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72510.05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28292.47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37271.52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6946.06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38288.02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1016.5</v>
      </c>
    </row>
    <row r="37" spans="9:10" ht="11.25">
      <c r="I37" s="14" t="s">
        <v>41</v>
      </c>
      <c r="J37" s="12">
        <v>163700.31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744325.97</v>
      </c>
      <c r="F40" s="25"/>
    </row>
    <row r="41" spans="2:6" ht="11.25">
      <c r="B41" s="24" t="s">
        <v>45</v>
      </c>
      <c r="C41" s="24"/>
      <c r="D41" s="24"/>
      <c r="E41" s="25"/>
      <c r="F41" s="25"/>
    </row>
    <row r="42" spans="2:6" ht="11.25">
      <c r="B42" s="26" t="s">
        <v>46</v>
      </c>
      <c r="C42" s="26"/>
      <c r="D42" s="26"/>
      <c r="E42" s="27">
        <v>124611.34</v>
      </c>
      <c r="F42" s="27"/>
    </row>
    <row r="43" spans="2:6" ht="11.25">
      <c r="B43" s="26" t="s">
        <v>48</v>
      </c>
      <c r="C43" s="26"/>
      <c r="D43" s="26"/>
      <c r="E43" s="27">
        <v>3218.91</v>
      </c>
      <c r="F43" s="27"/>
    </row>
    <row r="44" spans="2:6" ht="11.25">
      <c r="B44" s="26" t="s">
        <v>49</v>
      </c>
      <c r="C44" s="26"/>
      <c r="D44" s="26"/>
      <c r="E44" s="27">
        <v>3557.74</v>
      </c>
      <c r="F44" s="27"/>
    </row>
    <row r="45" spans="2:6" ht="11.25">
      <c r="B45" s="24" t="s">
        <v>50</v>
      </c>
      <c r="C45" s="24"/>
      <c r="D45" s="24"/>
      <c r="E45" s="25">
        <v>84708</v>
      </c>
      <c r="F45" s="25"/>
    </row>
    <row r="46" spans="2:6" ht="11.25">
      <c r="B46" s="24" t="s">
        <v>51</v>
      </c>
      <c r="C46" s="24"/>
      <c r="D46" s="24"/>
      <c r="E46" s="25">
        <v>14271.5</v>
      </c>
      <c r="F46" s="25"/>
    </row>
    <row r="47" spans="2:11" ht="11.25">
      <c r="B47" s="24" t="s">
        <v>52</v>
      </c>
      <c r="C47" s="24"/>
      <c r="D47" s="24"/>
      <c r="E47" s="25">
        <v>17153.18</v>
      </c>
      <c r="F47" s="25"/>
      <c r="K47" s="8"/>
    </row>
    <row r="48" spans="2:11" ht="11.25">
      <c r="B48" s="35" t="s">
        <v>158</v>
      </c>
      <c r="C48" s="36"/>
      <c r="D48" s="37"/>
      <c r="E48" s="38">
        <v>51856.14</v>
      </c>
      <c r="F48" s="39"/>
      <c r="K48" s="8"/>
    </row>
    <row r="49" spans="2:6" ht="11.25">
      <c r="B49" s="24" t="s">
        <v>53</v>
      </c>
      <c r="C49" s="24"/>
      <c r="D49" s="24"/>
      <c r="E49" s="25">
        <v>12442.31</v>
      </c>
      <c r="F49" s="25"/>
    </row>
    <row r="50" spans="2:6" ht="11.25" customHeight="1">
      <c r="B50" s="24" t="s">
        <v>54</v>
      </c>
      <c r="C50" s="24"/>
      <c r="D50" s="24"/>
      <c r="E50" s="25">
        <v>8181.36</v>
      </c>
      <c r="F50" s="25"/>
    </row>
    <row r="51" spans="2:6" ht="11.25" customHeight="1">
      <c r="B51" s="19"/>
      <c r="C51" s="19"/>
      <c r="D51" s="19"/>
      <c r="E51" s="20"/>
      <c r="F51" s="20"/>
    </row>
  </sheetData>
  <sheetProtection/>
  <mergeCells count="55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spans="2:6" ht="11.25" customHeight="1">
      <c r="B1" s="19"/>
      <c r="C1" s="19"/>
      <c r="D1" s="19"/>
      <c r="E1" s="20"/>
      <c r="F1" s="20"/>
    </row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146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4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29</v>
      </c>
    </row>
    <row r="10" spans="6:8" ht="11.25">
      <c r="F10" s="13" t="s">
        <v>10</v>
      </c>
      <c r="H10" s="16" t="s">
        <v>147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477869.13</v>
      </c>
      <c r="D16" s="6">
        <v>477869.13</v>
      </c>
      <c r="E16" s="27">
        <v>361075.65</v>
      </c>
      <c r="F16" s="27"/>
      <c r="G16" s="21">
        <f>J39+E44+E45+E46+E47+E48+E49+E50+E51</f>
        <v>487190.19999999995</v>
      </c>
      <c r="H16" s="22"/>
    </row>
    <row r="17" spans="7:10" ht="11.25">
      <c r="G17" s="7" t="s">
        <v>21</v>
      </c>
      <c r="H17" s="23">
        <v>116793.48</v>
      </c>
      <c r="I17" s="23"/>
      <c r="J17" s="23"/>
    </row>
    <row r="18" spans="7:10" ht="11.25">
      <c r="G18" s="7" t="s">
        <v>22</v>
      </c>
      <c r="H18" s="23">
        <v>1083389.44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2060</v>
      </c>
    </row>
    <row r="22" spans="2:10" ht="11.25">
      <c r="B22" s="26" t="s">
        <v>108</v>
      </c>
      <c r="C22" s="26"/>
      <c r="D22" s="26"/>
      <c r="E22" s="26"/>
      <c r="F22" s="26"/>
      <c r="G22" s="26"/>
      <c r="H22" s="26"/>
      <c r="I22" s="26"/>
      <c r="J22" s="11">
        <v>473</v>
      </c>
    </row>
    <row r="23" spans="2:10" ht="11.25">
      <c r="B23" s="26" t="s">
        <v>25</v>
      </c>
      <c r="C23" s="26"/>
      <c r="D23" s="26"/>
      <c r="E23" s="26"/>
      <c r="F23" s="26"/>
      <c r="G23" s="26"/>
      <c r="H23" s="26"/>
      <c r="I23" s="26"/>
      <c r="J23" s="11">
        <v>1587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112380.86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66695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11">
        <v>5558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9344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2628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6375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21780.86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0">
        <v>19999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11">
        <v>19999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0">
        <v>63850.75</v>
      </c>
    </row>
    <row r="34" spans="2:10" ht="11.25">
      <c r="B34" s="24" t="s">
        <v>36</v>
      </c>
      <c r="C34" s="24"/>
      <c r="D34" s="24"/>
      <c r="E34" s="24"/>
      <c r="F34" s="24"/>
      <c r="G34" s="24"/>
      <c r="H34" s="24"/>
      <c r="I34" s="24"/>
      <c r="J34" s="10">
        <v>24913.73</v>
      </c>
    </row>
    <row r="35" spans="2:10" ht="11.25">
      <c r="B35" s="24" t="s">
        <v>37</v>
      </c>
      <c r="C35" s="24"/>
      <c r="D35" s="24"/>
      <c r="E35" s="24"/>
      <c r="F35" s="24"/>
      <c r="G35" s="24"/>
      <c r="H35" s="24"/>
      <c r="I35" s="24"/>
      <c r="J35" s="10">
        <v>32820.48</v>
      </c>
    </row>
    <row r="36" spans="2:10" ht="11.25">
      <c r="B36" s="24" t="s">
        <v>38</v>
      </c>
      <c r="C36" s="24"/>
      <c r="D36" s="24"/>
      <c r="E36" s="24"/>
      <c r="F36" s="24"/>
      <c r="G36" s="24"/>
      <c r="H36" s="24"/>
      <c r="I36" s="24"/>
      <c r="J36" s="10">
        <v>6116.54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33715.58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895.1</v>
      </c>
    </row>
    <row r="39" spans="9:10" ht="11.25">
      <c r="I39" s="14" t="s">
        <v>41</v>
      </c>
      <c r="J39" s="12">
        <v>232901.29</v>
      </c>
    </row>
    <row r="40" spans="2:6" ht="12.75">
      <c r="B40" s="28" t="s">
        <v>42</v>
      </c>
      <c r="C40" s="28"/>
      <c r="D40" s="28"/>
      <c r="E40" s="28"/>
      <c r="F40" s="28"/>
    </row>
    <row r="41" spans="2:9" ht="11.25">
      <c r="B41" s="29" t="s">
        <v>43</v>
      </c>
      <c r="C41" s="29"/>
      <c r="D41" s="29"/>
      <c r="E41" s="30" t="s">
        <v>23</v>
      </c>
      <c r="F41" s="30"/>
      <c r="I41" s="15"/>
    </row>
    <row r="42" spans="2:6" ht="11.25">
      <c r="B42" s="24" t="s">
        <v>44</v>
      </c>
      <c r="C42" s="24"/>
      <c r="D42" s="24"/>
      <c r="E42" s="25">
        <v>477869.13</v>
      </c>
      <c r="F42" s="25"/>
    </row>
    <row r="43" spans="2:7" ht="11.25">
      <c r="B43" s="24" t="s">
        <v>45</v>
      </c>
      <c r="C43" s="24"/>
      <c r="D43" s="24"/>
      <c r="E43" s="25"/>
      <c r="F43" s="25"/>
      <c r="G43" s="8"/>
    </row>
    <row r="44" spans="2:6" ht="11.25">
      <c r="B44" s="26" t="s">
        <v>46</v>
      </c>
      <c r="C44" s="26"/>
      <c r="D44" s="26"/>
      <c r="E44" s="27">
        <v>91392.65</v>
      </c>
      <c r="F44" s="27"/>
    </row>
    <row r="45" spans="2:6" ht="11.25">
      <c r="B45" s="26" t="s">
        <v>48</v>
      </c>
      <c r="C45" s="26"/>
      <c r="D45" s="26"/>
      <c r="E45" s="27">
        <v>2834.5</v>
      </c>
      <c r="F45" s="27"/>
    </row>
    <row r="46" spans="2:6" ht="11.25">
      <c r="B46" s="26" t="s">
        <v>49</v>
      </c>
      <c r="C46" s="26"/>
      <c r="D46" s="26"/>
      <c r="E46" s="27">
        <v>3580.42</v>
      </c>
      <c r="F46" s="27"/>
    </row>
    <row r="47" spans="2:6" ht="11.25">
      <c r="B47" s="24" t="s">
        <v>50</v>
      </c>
      <c r="C47" s="24"/>
      <c r="D47" s="24"/>
      <c r="E47" s="25">
        <v>74592</v>
      </c>
      <c r="F47" s="25"/>
    </row>
    <row r="48" spans="2:6" ht="11.25">
      <c r="B48" s="24" t="s">
        <v>51</v>
      </c>
      <c r="C48" s="24"/>
      <c r="D48" s="24"/>
      <c r="E48" s="25">
        <v>3721.16</v>
      </c>
      <c r="F48" s="25"/>
    </row>
    <row r="49" spans="2:6" ht="11.25">
      <c r="B49" s="24" t="s">
        <v>52</v>
      </c>
      <c r="C49" s="24"/>
      <c r="D49" s="24"/>
      <c r="E49" s="25">
        <v>4503.06</v>
      </c>
      <c r="F49" s="25"/>
    </row>
    <row r="50" spans="2:6" ht="11.25">
      <c r="B50" s="24" t="s">
        <v>53</v>
      </c>
      <c r="C50" s="24"/>
      <c r="D50" s="24"/>
      <c r="E50" s="25">
        <v>1617.85</v>
      </c>
      <c r="F50" s="25"/>
    </row>
    <row r="51" spans="2:6" ht="11.25" customHeight="1">
      <c r="B51" s="24" t="s">
        <v>54</v>
      </c>
      <c r="C51" s="24"/>
      <c r="D51" s="24"/>
      <c r="E51" s="25">
        <v>72047.27</v>
      </c>
      <c r="F51" s="25"/>
    </row>
    <row r="52" ht="11.25" customHeight="1"/>
  </sheetData>
  <sheetProtection/>
  <mergeCells count="54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148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16</v>
      </c>
    </row>
    <row r="10" spans="6:8" ht="11.25">
      <c r="F10" s="13" t="s">
        <v>10</v>
      </c>
      <c r="H10" s="16" t="s">
        <v>149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258178.88</v>
      </c>
      <c r="D15" s="6">
        <v>258178.88</v>
      </c>
      <c r="E15" s="27">
        <v>237566.79</v>
      </c>
      <c r="F15" s="27"/>
      <c r="G15" s="21">
        <f>J38+E43+E44+E45+E46+E47+E48+E49+E50</f>
        <v>297353.04000000004</v>
      </c>
      <c r="H15" s="22"/>
    </row>
    <row r="16" spans="7:10" ht="11.25">
      <c r="G16" s="7" t="s">
        <v>21</v>
      </c>
      <c r="H16" s="23">
        <v>20612.09</v>
      </c>
      <c r="I16" s="23"/>
      <c r="J16" s="23"/>
    </row>
    <row r="17" spans="7:10" ht="11.25">
      <c r="G17" s="7" t="s">
        <v>22</v>
      </c>
      <c r="H17" s="23">
        <v>175035.15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52924</v>
      </c>
    </row>
    <row r="21" spans="2:10" ht="11.25">
      <c r="B21" s="26" t="s">
        <v>25</v>
      </c>
      <c r="C21" s="26"/>
      <c r="D21" s="26"/>
      <c r="E21" s="26"/>
      <c r="F21" s="26"/>
      <c r="G21" s="26"/>
      <c r="H21" s="26"/>
      <c r="I21" s="26"/>
      <c r="J21" s="11">
        <v>4811</v>
      </c>
    </row>
    <row r="22" spans="2:10" ht="11.25">
      <c r="B22" s="26" t="s">
        <v>145</v>
      </c>
      <c r="C22" s="26"/>
      <c r="D22" s="26"/>
      <c r="E22" s="26"/>
      <c r="F22" s="26"/>
      <c r="G22" s="26"/>
      <c r="H22" s="26"/>
      <c r="I22" s="26"/>
      <c r="J22" s="11">
        <v>48113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58918.02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23511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2659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5734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3084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11652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12278.02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5555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5555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35993.09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14044.03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18501.12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3447.94</v>
      </c>
    </row>
    <row r="36" spans="2:10" ht="11.25">
      <c r="B36" s="24" t="s">
        <v>39</v>
      </c>
      <c r="C36" s="24"/>
      <c r="D36" s="24"/>
      <c r="E36" s="24"/>
      <c r="F36" s="24"/>
      <c r="G36" s="24"/>
      <c r="H36" s="24"/>
      <c r="I36" s="24"/>
      <c r="J36" s="10">
        <v>19005.7</v>
      </c>
    </row>
    <row r="37" spans="2:10" ht="11.25">
      <c r="B37" s="24" t="s">
        <v>40</v>
      </c>
      <c r="C37" s="24"/>
      <c r="D37" s="24"/>
      <c r="E37" s="24"/>
      <c r="F37" s="24"/>
      <c r="G37" s="24"/>
      <c r="H37" s="24"/>
      <c r="I37" s="24"/>
      <c r="J37" s="10">
        <v>504.58</v>
      </c>
    </row>
    <row r="38" spans="9:10" ht="11.25">
      <c r="I38" s="14" t="s">
        <v>41</v>
      </c>
      <c r="J38" s="12">
        <v>172900.39</v>
      </c>
    </row>
    <row r="39" spans="2:6" ht="12.75">
      <c r="B39" s="28" t="s">
        <v>42</v>
      </c>
      <c r="C39" s="28"/>
      <c r="D39" s="28"/>
      <c r="E39" s="28"/>
      <c r="F39" s="28"/>
    </row>
    <row r="40" spans="2:9" ht="11.25">
      <c r="B40" s="29" t="s">
        <v>43</v>
      </c>
      <c r="C40" s="29"/>
      <c r="D40" s="29"/>
      <c r="E40" s="30" t="s">
        <v>23</v>
      </c>
      <c r="F40" s="30"/>
      <c r="I40" s="15"/>
    </row>
    <row r="41" spans="2:6" ht="11.25">
      <c r="B41" s="24" t="s">
        <v>44</v>
      </c>
      <c r="C41" s="24"/>
      <c r="D41" s="24"/>
      <c r="E41" s="25">
        <v>258178.88</v>
      </c>
      <c r="F41" s="25"/>
    </row>
    <row r="42" spans="2:7" ht="11.25">
      <c r="B42" s="24" t="s">
        <v>45</v>
      </c>
      <c r="C42" s="24"/>
      <c r="D42" s="24"/>
      <c r="E42" s="25"/>
      <c r="F42" s="25"/>
      <c r="G42" s="8"/>
    </row>
    <row r="43" spans="2:6" ht="11.25">
      <c r="B43" s="26" t="s">
        <v>46</v>
      </c>
      <c r="C43" s="26"/>
      <c r="D43" s="26"/>
      <c r="E43" s="27">
        <v>50954.11</v>
      </c>
      <c r="F43" s="27"/>
    </row>
    <row r="44" spans="2:6" ht="11.25">
      <c r="B44" s="26" t="s">
        <v>48</v>
      </c>
      <c r="C44" s="26"/>
      <c r="D44" s="26"/>
      <c r="E44" s="27">
        <v>1597.82</v>
      </c>
      <c r="F44" s="27"/>
    </row>
    <row r="45" spans="2:6" ht="11.25">
      <c r="B45" s="26" t="s">
        <v>49</v>
      </c>
      <c r="C45" s="26"/>
      <c r="D45" s="26"/>
      <c r="E45" s="27">
        <v>2018.3</v>
      </c>
      <c r="F45" s="27"/>
    </row>
    <row r="46" spans="2:6" ht="11.25">
      <c r="B46" s="24" t="s">
        <v>50</v>
      </c>
      <c r="C46" s="24"/>
      <c r="D46" s="24"/>
      <c r="E46" s="25">
        <v>42048</v>
      </c>
      <c r="F46" s="25"/>
    </row>
    <row r="47" spans="2:6" ht="11.25">
      <c r="B47" s="24" t="s">
        <v>51</v>
      </c>
      <c r="C47" s="24"/>
      <c r="D47" s="24"/>
      <c r="E47" s="25">
        <v>2556.78</v>
      </c>
      <c r="F47" s="25"/>
    </row>
    <row r="48" spans="2:6" ht="11.25">
      <c r="B48" s="24" t="s">
        <v>52</v>
      </c>
      <c r="C48" s="24"/>
      <c r="D48" s="24"/>
      <c r="E48" s="25">
        <v>3093.25</v>
      </c>
      <c r="F48" s="25"/>
    </row>
    <row r="49" spans="2:6" ht="11.25">
      <c r="B49" s="24" t="s">
        <v>53</v>
      </c>
      <c r="C49" s="24"/>
      <c r="D49" s="24"/>
      <c r="E49" s="25">
        <v>1111.09</v>
      </c>
      <c r="F49" s="25"/>
    </row>
    <row r="50" spans="2:6" ht="11.25" customHeight="1">
      <c r="B50" s="24" t="s">
        <v>54</v>
      </c>
      <c r="C50" s="24"/>
      <c r="D50" s="24"/>
      <c r="E50" s="25">
        <v>21073.3</v>
      </c>
      <c r="F50" s="25"/>
    </row>
    <row r="51" ht="11.25" customHeight="1"/>
  </sheetData>
  <sheetProtection/>
  <mergeCells count="54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3"/>
  <sheetViews>
    <sheetView zoomScalePageLayoutView="0" workbookViewId="0" topLeftCell="A1">
      <selection activeCell="B5" sqref="B5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150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18</v>
      </c>
    </row>
    <row r="10" spans="6:8" ht="11.25">
      <c r="F10" s="13" t="s">
        <v>10</v>
      </c>
      <c r="H10" s="16" t="s">
        <v>151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426172.8</v>
      </c>
      <c r="D15" s="6">
        <v>426172.8</v>
      </c>
      <c r="E15" s="27">
        <v>467050.9</v>
      </c>
      <c r="F15" s="27"/>
      <c r="G15" s="21">
        <f>J40+E45+E46+E47+E48+E49+E50+E51+E52+E53</f>
        <v>503810.74000000005</v>
      </c>
      <c r="H15" s="22"/>
    </row>
    <row r="16" spans="7:10" ht="11.25">
      <c r="G16" s="7" t="s">
        <v>21</v>
      </c>
      <c r="H16" s="23">
        <v>-40878.1</v>
      </c>
      <c r="I16" s="23"/>
      <c r="J16" s="23"/>
    </row>
    <row r="17" spans="7:10" ht="11.25">
      <c r="G17" s="7" t="s">
        <v>22</v>
      </c>
      <c r="H17" s="23">
        <v>457260.77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110172</v>
      </c>
    </row>
    <row r="21" spans="2:10" ht="11.25">
      <c r="B21" s="26" t="s">
        <v>89</v>
      </c>
      <c r="C21" s="26"/>
      <c r="D21" s="26"/>
      <c r="E21" s="26"/>
      <c r="F21" s="26"/>
      <c r="G21" s="26"/>
      <c r="H21" s="26"/>
      <c r="I21" s="26"/>
      <c r="J21" s="11">
        <v>10056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1587</v>
      </c>
    </row>
    <row r="23" spans="2:10" ht="11.25">
      <c r="B23" s="26" t="s">
        <v>145</v>
      </c>
      <c r="C23" s="26"/>
      <c r="D23" s="26"/>
      <c r="E23" s="26"/>
      <c r="F23" s="26"/>
      <c r="G23" s="26"/>
      <c r="H23" s="26"/>
      <c r="I23" s="26"/>
      <c r="J23" s="11">
        <v>98529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77779.1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14162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11">
        <v>7486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1992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20700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11955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18261.1</v>
      </c>
    </row>
    <row r="31" spans="2:10" ht="11.25">
      <c r="B31" s="26" t="s">
        <v>71</v>
      </c>
      <c r="C31" s="26"/>
      <c r="D31" s="26"/>
      <c r="E31" s="26"/>
      <c r="F31" s="26"/>
      <c r="G31" s="26"/>
      <c r="H31" s="26"/>
      <c r="I31" s="26"/>
      <c r="J31" s="11">
        <v>3223</v>
      </c>
    </row>
    <row r="32" spans="2:10" ht="11.25">
      <c r="B32" s="24" t="s">
        <v>33</v>
      </c>
      <c r="C32" s="24"/>
      <c r="D32" s="24"/>
      <c r="E32" s="24"/>
      <c r="F32" s="24"/>
      <c r="G32" s="24"/>
      <c r="H32" s="24"/>
      <c r="I32" s="24"/>
      <c r="J32" s="10">
        <v>14411</v>
      </c>
    </row>
    <row r="33" spans="2:10" ht="11.25">
      <c r="B33" s="26" t="s">
        <v>34</v>
      </c>
      <c r="C33" s="26"/>
      <c r="D33" s="26"/>
      <c r="E33" s="26"/>
      <c r="F33" s="26"/>
      <c r="G33" s="26"/>
      <c r="H33" s="26"/>
      <c r="I33" s="26"/>
      <c r="J33" s="11">
        <v>14411</v>
      </c>
    </row>
    <row r="34" spans="2:10" ht="11.25">
      <c r="B34" s="24" t="s">
        <v>35</v>
      </c>
      <c r="C34" s="24"/>
      <c r="D34" s="24"/>
      <c r="E34" s="24"/>
      <c r="F34" s="24"/>
      <c r="G34" s="24"/>
      <c r="H34" s="24"/>
      <c r="I34" s="24"/>
      <c r="J34" s="10">
        <v>53532.53</v>
      </c>
    </row>
    <row r="35" spans="2:10" ht="11.25">
      <c r="B35" s="24" t="s">
        <v>36</v>
      </c>
      <c r="C35" s="24"/>
      <c r="D35" s="24"/>
      <c r="E35" s="24"/>
      <c r="F35" s="24"/>
      <c r="G35" s="24"/>
      <c r="H35" s="24"/>
      <c r="I35" s="24"/>
      <c r="J35" s="10">
        <v>20887.69</v>
      </c>
    </row>
    <row r="36" spans="2:10" ht="11.25">
      <c r="B36" s="24" t="s">
        <v>37</v>
      </c>
      <c r="C36" s="24"/>
      <c r="D36" s="24"/>
      <c r="E36" s="24"/>
      <c r="F36" s="24"/>
      <c r="G36" s="24"/>
      <c r="H36" s="24"/>
      <c r="I36" s="24"/>
      <c r="J36" s="10">
        <v>27516.72</v>
      </c>
    </row>
    <row r="37" spans="2:10" ht="11.25">
      <c r="B37" s="24" t="s">
        <v>38</v>
      </c>
      <c r="C37" s="24"/>
      <c r="D37" s="24"/>
      <c r="E37" s="24"/>
      <c r="F37" s="24"/>
      <c r="G37" s="24"/>
      <c r="H37" s="24"/>
      <c r="I37" s="24"/>
      <c r="J37" s="10">
        <v>5128.12</v>
      </c>
    </row>
    <row r="38" spans="2:10" ht="11.25">
      <c r="B38" s="24" t="s">
        <v>39</v>
      </c>
      <c r="C38" s="24"/>
      <c r="D38" s="24"/>
      <c r="E38" s="24"/>
      <c r="F38" s="24"/>
      <c r="G38" s="24"/>
      <c r="H38" s="24"/>
      <c r="I38" s="24"/>
      <c r="J38" s="10">
        <v>28267.18</v>
      </c>
    </row>
    <row r="39" spans="2:10" ht="11.25">
      <c r="B39" s="24" t="s">
        <v>40</v>
      </c>
      <c r="C39" s="24"/>
      <c r="D39" s="24"/>
      <c r="E39" s="24"/>
      <c r="F39" s="24"/>
      <c r="G39" s="24"/>
      <c r="H39" s="24"/>
      <c r="I39" s="24"/>
      <c r="J39" s="10">
        <v>750.46</v>
      </c>
    </row>
    <row r="40" spans="9:10" ht="11.25">
      <c r="I40" s="14" t="s">
        <v>41</v>
      </c>
      <c r="J40" s="12">
        <v>284912.27</v>
      </c>
    </row>
    <row r="41" spans="2:6" ht="12.75">
      <c r="B41" s="28" t="s">
        <v>42</v>
      </c>
      <c r="C41" s="28"/>
      <c r="D41" s="28"/>
      <c r="E41" s="28"/>
      <c r="F41" s="28"/>
    </row>
    <row r="42" spans="2:9" ht="11.25">
      <c r="B42" s="29" t="s">
        <v>43</v>
      </c>
      <c r="C42" s="29"/>
      <c r="D42" s="29"/>
      <c r="E42" s="30" t="s">
        <v>23</v>
      </c>
      <c r="F42" s="30"/>
      <c r="I42" s="15"/>
    </row>
    <row r="43" spans="2:6" ht="11.25">
      <c r="B43" s="24" t="s">
        <v>44</v>
      </c>
      <c r="C43" s="24"/>
      <c r="D43" s="24"/>
      <c r="E43" s="25">
        <v>426172.8</v>
      </c>
      <c r="F43" s="25"/>
    </row>
    <row r="44" spans="2:7" ht="11.25">
      <c r="B44" s="24" t="s">
        <v>45</v>
      </c>
      <c r="C44" s="24"/>
      <c r="D44" s="24"/>
      <c r="E44" s="25"/>
      <c r="F44" s="25"/>
      <c r="G44" s="8"/>
    </row>
    <row r="45" spans="2:6" ht="11.25">
      <c r="B45" s="26" t="s">
        <v>46</v>
      </c>
      <c r="C45" s="26"/>
      <c r="D45" s="26"/>
      <c r="E45" s="27">
        <v>77480.26</v>
      </c>
      <c r="F45" s="27"/>
    </row>
    <row r="46" spans="2:6" ht="11.25">
      <c r="B46" s="26" t="s">
        <v>47</v>
      </c>
      <c r="C46" s="26"/>
      <c r="D46" s="26"/>
      <c r="E46" s="27">
        <v>23889.52</v>
      </c>
      <c r="F46" s="27"/>
    </row>
    <row r="47" spans="2:6" ht="11.25">
      <c r="B47" s="26" t="s">
        <v>48</v>
      </c>
      <c r="C47" s="26"/>
      <c r="D47" s="26"/>
      <c r="E47" s="27">
        <v>2376.44</v>
      </c>
      <c r="F47" s="27"/>
    </row>
    <row r="48" spans="2:6" ht="11.25">
      <c r="B48" s="26" t="s">
        <v>49</v>
      </c>
      <c r="C48" s="26"/>
      <c r="D48" s="26"/>
      <c r="E48" s="27">
        <v>3001.82</v>
      </c>
      <c r="F48" s="27"/>
    </row>
    <row r="49" spans="2:6" ht="11.25">
      <c r="B49" s="24" t="s">
        <v>50</v>
      </c>
      <c r="C49" s="24"/>
      <c r="D49" s="24"/>
      <c r="E49" s="25">
        <v>62538</v>
      </c>
      <c r="F49" s="25"/>
    </row>
    <row r="50" spans="2:6" ht="11.25">
      <c r="B50" s="24" t="s">
        <v>51</v>
      </c>
      <c r="C50" s="24"/>
      <c r="D50" s="24"/>
      <c r="E50" s="25">
        <v>4309.66</v>
      </c>
      <c r="F50" s="25"/>
    </row>
    <row r="51" spans="2:6" ht="11.25">
      <c r="B51" s="24" t="s">
        <v>52</v>
      </c>
      <c r="C51" s="24"/>
      <c r="D51" s="24"/>
      <c r="E51" s="25">
        <v>5214.44</v>
      </c>
      <c r="F51" s="25"/>
    </row>
    <row r="52" spans="2:6" ht="11.25">
      <c r="B52" s="24" t="s">
        <v>53</v>
      </c>
      <c r="C52" s="24"/>
      <c r="D52" s="24"/>
      <c r="E52" s="25">
        <v>1873.21</v>
      </c>
      <c r="F52" s="25"/>
    </row>
    <row r="53" spans="2:6" ht="11.25" customHeight="1">
      <c r="B53" s="24" t="s">
        <v>54</v>
      </c>
      <c r="C53" s="24"/>
      <c r="D53" s="24"/>
      <c r="E53" s="25">
        <v>38215.12</v>
      </c>
      <c r="F53" s="25"/>
    </row>
    <row r="54" ht="11.25" customHeight="1"/>
  </sheetData>
  <sheetProtection/>
  <mergeCells count="58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39:I39"/>
    <mergeCell ref="B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52:D52"/>
    <mergeCell ref="E52:F52"/>
    <mergeCell ref="B53:D53"/>
    <mergeCell ref="E53:F53"/>
    <mergeCell ref="B49:D49"/>
    <mergeCell ref="E49:F49"/>
    <mergeCell ref="B50:D50"/>
    <mergeCell ref="E50:F50"/>
    <mergeCell ref="B51:D51"/>
    <mergeCell ref="E51:F51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3" max="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4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65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1</v>
      </c>
    </row>
    <row r="9" spans="6:8" ht="11.25">
      <c r="F9" s="13" t="s">
        <v>9</v>
      </c>
      <c r="H9" s="16">
        <v>8</v>
      </c>
    </row>
    <row r="10" spans="6:8" ht="11.25">
      <c r="F10" s="13" t="s">
        <v>10</v>
      </c>
      <c r="H10" s="16" t="s">
        <v>66</v>
      </c>
    </row>
    <row r="11" spans="6:8" ht="11.25">
      <c r="F11" s="13" t="s">
        <v>12</v>
      </c>
      <c r="H11" s="16" t="s">
        <v>64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182447.13</v>
      </c>
      <c r="D16" s="6">
        <v>182447.13</v>
      </c>
      <c r="E16" s="27">
        <v>321079.12</v>
      </c>
      <c r="F16" s="27"/>
      <c r="G16" s="21">
        <f>J37+J42+E47+E48+E49+E50+E51+E52+E53+E54</f>
        <v>282866.25</v>
      </c>
      <c r="H16" s="22"/>
    </row>
    <row r="17" spans="7:10" ht="11.25">
      <c r="G17" s="7" t="s">
        <v>21</v>
      </c>
      <c r="H17" s="23">
        <v>-138631.99</v>
      </c>
      <c r="I17" s="23"/>
      <c r="J17" s="23"/>
    </row>
    <row r="18" spans="7:10" ht="11.25">
      <c r="G18" s="7" t="s">
        <v>22</v>
      </c>
      <c r="H18" s="23">
        <v>34139.33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821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821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32745.22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3445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6117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1880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11690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9613.22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9381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9381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28181.23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10995.95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14485.68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2699.6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14880.74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395.06</v>
      </c>
    </row>
    <row r="37" spans="9:10" ht="11.25">
      <c r="I37" s="14" t="s">
        <v>41</v>
      </c>
      <c r="J37" s="12">
        <v>86404.25</v>
      </c>
    </row>
    <row r="39" spans="2:10" ht="11.25">
      <c r="B39" s="29" t="s">
        <v>67</v>
      </c>
      <c r="C39" s="29"/>
      <c r="D39" s="29"/>
      <c r="E39" s="29"/>
      <c r="F39" s="29"/>
      <c r="G39" s="29"/>
      <c r="H39" s="29"/>
      <c r="I39" s="29"/>
      <c r="J39" s="9" t="s">
        <v>23</v>
      </c>
    </row>
    <row r="40" spans="2:10" ht="11.25">
      <c r="B40" s="24" t="s">
        <v>24</v>
      </c>
      <c r="C40" s="24"/>
      <c r="D40" s="24"/>
      <c r="E40" s="24"/>
      <c r="F40" s="24"/>
      <c r="G40" s="24"/>
      <c r="H40" s="24"/>
      <c r="I40" s="24"/>
      <c r="J40" s="10">
        <v>117778</v>
      </c>
    </row>
    <row r="41" spans="2:10" ht="11.25">
      <c r="B41" s="26" t="s">
        <v>68</v>
      </c>
      <c r="C41" s="26"/>
      <c r="D41" s="26"/>
      <c r="E41" s="26"/>
      <c r="F41" s="26"/>
      <c r="G41" s="26"/>
      <c r="H41" s="26"/>
      <c r="I41" s="26"/>
      <c r="J41" s="11">
        <v>117778</v>
      </c>
    </row>
    <row r="42" spans="9:10" ht="11.25">
      <c r="I42" s="14" t="s">
        <v>41</v>
      </c>
      <c r="J42" s="12">
        <v>117778</v>
      </c>
    </row>
    <row r="43" spans="2:6" ht="12.75">
      <c r="B43" s="28" t="s">
        <v>42</v>
      </c>
      <c r="C43" s="28"/>
      <c r="D43" s="28"/>
      <c r="E43" s="28"/>
      <c r="F43" s="28"/>
    </row>
    <row r="44" spans="2:9" ht="11.25">
      <c r="B44" s="29" t="s">
        <v>43</v>
      </c>
      <c r="C44" s="29"/>
      <c r="D44" s="29"/>
      <c r="E44" s="30" t="s">
        <v>23</v>
      </c>
      <c r="F44" s="30"/>
      <c r="I44" s="15"/>
    </row>
    <row r="45" spans="2:6" ht="11.25">
      <c r="B45" s="24" t="s">
        <v>44</v>
      </c>
      <c r="C45" s="24"/>
      <c r="D45" s="24"/>
      <c r="E45" s="25">
        <v>182447.13</v>
      </c>
      <c r="F45" s="25"/>
    </row>
    <row r="46" spans="2:7" ht="11.25">
      <c r="B46" s="24" t="s">
        <v>45</v>
      </c>
      <c r="C46" s="24"/>
      <c r="D46" s="24"/>
      <c r="E46" s="25"/>
      <c r="F46" s="25"/>
      <c r="G46" s="8"/>
    </row>
    <row r="47" spans="2:6" ht="11.25">
      <c r="B47" s="26" t="s">
        <v>46</v>
      </c>
      <c r="C47" s="26"/>
      <c r="D47" s="26"/>
      <c r="E47" s="27">
        <v>37618.78</v>
      </c>
      <c r="F47" s="27"/>
    </row>
    <row r="48" spans="2:6" ht="11.25">
      <c r="B48" s="26" t="s">
        <v>48</v>
      </c>
      <c r="C48" s="26"/>
      <c r="D48" s="26"/>
      <c r="E48" s="27">
        <v>1240.85</v>
      </c>
      <c r="F48" s="27"/>
    </row>
    <row r="49" spans="2:6" ht="11.25">
      <c r="B49" s="26" t="s">
        <v>49</v>
      </c>
      <c r="C49" s="26"/>
      <c r="D49" s="26"/>
      <c r="E49" s="27">
        <v>1567.39</v>
      </c>
      <c r="F49" s="27"/>
    </row>
    <row r="50" spans="2:6" ht="11.25">
      <c r="B50" s="24" t="s">
        <v>50</v>
      </c>
      <c r="C50" s="24"/>
      <c r="D50" s="24"/>
      <c r="E50" s="25">
        <v>32654</v>
      </c>
      <c r="F50" s="25"/>
    </row>
    <row r="51" spans="2:6" ht="11.25">
      <c r="B51" s="24" t="s">
        <v>51</v>
      </c>
      <c r="C51" s="24"/>
      <c r="D51" s="24"/>
      <c r="E51" s="25">
        <v>1821.55</v>
      </c>
      <c r="F51" s="25"/>
    </row>
    <row r="52" spans="2:6" ht="11.25">
      <c r="B52" s="24" t="s">
        <v>52</v>
      </c>
      <c r="C52" s="24"/>
      <c r="D52" s="24"/>
      <c r="E52" s="25">
        <v>2203.82</v>
      </c>
      <c r="F52" s="25"/>
    </row>
    <row r="53" spans="2:6" ht="11.25">
      <c r="B53" s="24" t="s">
        <v>53</v>
      </c>
      <c r="C53" s="24"/>
      <c r="D53" s="24"/>
      <c r="E53" s="25">
        <v>791.76</v>
      </c>
      <c r="F53" s="25"/>
    </row>
    <row r="54" spans="2:6" ht="11.25" customHeight="1">
      <c r="B54" s="24" t="s">
        <v>54</v>
      </c>
      <c r="C54" s="24"/>
      <c r="D54" s="24"/>
      <c r="E54" s="25">
        <v>785.85</v>
      </c>
      <c r="F54" s="25"/>
    </row>
    <row r="55" ht="11.25" customHeight="1"/>
  </sheetData>
  <sheetProtection/>
  <mergeCells count="55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9:I39"/>
    <mergeCell ref="B40:I40"/>
    <mergeCell ref="B41:I41"/>
    <mergeCell ref="B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4:D54"/>
    <mergeCell ref="E54:F54"/>
    <mergeCell ref="B51:D51"/>
    <mergeCell ref="E51:F51"/>
    <mergeCell ref="B52:D52"/>
    <mergeCell ref="E52:F52"/>
    <mergeCell ref="B53:D53"/>
    <mergeCell ref="E53:F5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1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152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4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32</v>
      </c>
    </row>
    <row r="10" spans="6:8" ht="11.25">
      <c r="F10" s="13" t="s">
        <v>10</v>
      </c>
      <c r="H10" s="16" t="s">
        <v>153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46" t="s">
        <v>18</v>
      </c>
      <c r="F15" s="47"/>
      <c r="G15" s="33" t="s">
        <v>19</v>
      </c>
      <c r="H15" s="34"/>
    </row>
    <row r="16" spans="2:8" ht="11.25">
      <c r="B16" s="5" t="s">
        <v>20</v>
      </c>
      <c r="C16" s="6">
        <v>547198.23</v>
      </c>
      <c r="D16" s="6">
        <v>547198.23</v>
      </c>
      <c r="E16" s="43">
        <v>425611.22</v>
      </c>
      <c r="F16" s="44"/>
      <c r="G16" s="21">
        <f>J39+E44+E45+E46+E47+E48+E49+E50+E51</f>
        <v>545119.53</v>
      </c>
      <c r="H16" s="22"/>
    </row>
    <row r="17" spans="7:10" ht="11.25">
      <c r="G17" s="7" t="s">
        <v>21</v>
      </c>
      <c r="H17" s="23">
        <v>121587.01</v>
      </c>
      <c r="I17" s="23"/>
      <c r="J17" s="23"/>
    </row>
    <row r="18" spans="7:10" ht="11.25">
      <c r="G18" s="7" t="s">
        <v>22</v>
      </c>
      <c r="H18" s="23">
        <v>1563489.31</v>
      </c>
      <c r="I18" s="23"/>
      <c r="J18" s="23"/>
    </row>
    <row r="20" spans="2:10" ht="11.25">
      <c r="B20" s="33" t="s">
        <v>20</v>
      </c>
      <c r="C20" s="45"/>
      <c r="D20" s="45"/>
      <c r="E20" s="45"/>
      <c r="F20" s="45"/>
      <c r="G20" s="45"/>
      <c r="H20" s="45"/>
      <c r="I20" s="34"/>
      <c r="J20" s="9" t="s">
        <v>23</v>
      </c>
    </row>
    <row r="21" spans="2:10" ht="11.25">
      <c r="B21" s="35" t="s">
        <v>24</v>
      </c>
      <c r="C21" s="36"/>
      <c r="D21" s="36"/>
      <c r="E21" s="36"/>
      <c r="F21" s="36"/>
      <c r="G21" s="36"/>
      <c r="H21" s="36"/>
      <c r="I21" s="37"/>
      <c r="J21" s="10">
        <v>3316</v>
      </c>
    </row>
    <row r="22" spans="2:10" ht="11.25">
      <c r="B22" s="40" t="s">
        <v>89</v>
      </c>
      <c r="C22" s="41"/>
      <c r="D22" s="41"/>
      <c r="E22" s="41"/>
      <c r="F22" s="41"/>
      <c r="G22" s="41"/>
      <c r="H22" s="41"/>
      <c r="I22" s="42"/>
      <c r="J22" s="11">
        <v>1729</v>
      </c>
    </row>
    <row r="23" spans="2:10" ht="11.25">
      <c r="B23" s="40" t="s">
        <v>25</v>
      </c>
      <c r="C23" s="41"/>
      <c r="D23" s="41"/>
      <c r="E23" s="41"/>
      <c r="F23" s="41"/>
      <c r="G23" s="41"/>
      <c r="H23" s="41"/>
      <c r="I23" s="42"/>
      <c r="J23" s="11">
        <v>1587</v>
      </c>
    </row>
    <row r="24" spans="2:10" ht="11.25">
      <c r="B24" s="35" t="s">
        <v>26</v>
      </c>
      <c r="C24" s="36"/>
      <c r="D24" s="36"/>
      <c r="E24" s="36"/>
      <c r="F24" s="36"/>
      <c r="G24" s="36"/>
      <c r="H24" s="36"/>
      <c r="I24" s="37"/>
      <c r="J24" s="10">
        <v>99151.12</v>
      </c>
    </row>
    <row r="25" spans="2:10" ht="11.25">
      <c r="B25" s="40" t="s">
        <v>27</v>
      </c>
      <c r="C25" s="41"/>
      <c r="D25" s="41"/>
      <c r="E25" s="41"/>
      <c r="F25" s="41"/>
      <c r="G25" s="41"/>
      <c r="H25" s="41"/>
      <c r="I25" s="42"/>
      <c r="J25" s="11">
        <v>33430</v>
      </c>
    </row>
    <row r="26" spans="2:10" ht="11.25">
      <c r="B26" s="40" t="s">
        <v>28</v>
      </c>
      <c r="C26" s="41"/>
      <c r="D26" s="41"/>
      <c r="E26" s="41"/>
      <c r="F26" s="41"/>
      <c r="G26" s="41"/>
      <c r="H26" s="41"/>
      <c r="I26" s="42"/>
      <c r="J26" s="11">
        <v>12464</v>
      </c>
    </row>
    <row r="27" spans="2:10" ht="11.25">
      <c r="B27" s="40" t="s">
        <v>29</v>
      </c>
      <c r="C27" s="41"/>
      <c r="D27" s="41"/>
      <c r="E27" s="41"/>
      <c r="F27" s="41"/>
      <c r="G27" s="41"/>
      <c r="H27" s="41"/>
      <c r="I27" s="42"/>
      <c r="J27" s="11">
        <v>20753</v>
      </c>
    </row>
    <row r="28" spans="2:10" ht="11.25">
      <c r="B28" s="40" t="s">
        <v>30</v>
      </c>
      <c r="C28" s="41"/>
      <c r="D28" s="41"/>
      <c r="E28" s="41"/>
      <c r="F28" s="41"/>
      <c r="G28" s="41"/>
      <c r="H28" s="41"/>
      <c r="I28" s="42"/>
      <c r="J28" s="11">
        <v>1715</v>
      </c>
    </row>
    <row r="29" spans="2:10" ht="11.25">
      <c r="B29" s="40" t="s">
        <v>31</v>
      </c>
      <c r="C29" s="41"/>
      <c r="D29" s="41"/>
      <c r="E29" s="41"/>
      <c r="F29" s="41"/>
      <c r="G29" s="41"/>
      <c r="H29" s="41"/>
      <c r="I29" s="42"/>
      <c r="J29" s="11">
        <v>6375</v>
      </c>
    </row>
    <row r="30" spans="2:10" ht="11.25">
      <c r="B30" s="40" t="s">
        <v>32</v>
      </c>
      <c r="C30" s="41"/>
      <c r="D30" s="41"/>
      <c r="E30" s="41"/>
      <c r="F30" s="41"/>
      <c r="G30" s="41"/>
      <c r="H30" s="41"/>
      <c r="I30" s="42"/>
      <c r="J30" s="11">
        <v>24414.12</v>
      </c>
    </row>
    <row r="31" spans="2:10" ht="11.25">
      <c r="B31" s="35" t="s">
        <v>33</v>
      </c>
      <c r="C31" s="36"/>
      <c r="D31" s="36"/>
      <c r="E31" s="36"/>
      <c r="F31" s="36"/>
      <c r="G31" s="36"/>
      <c r="H31" s="36"/>
      <c r="I31" s="37"/>
      <c r="J31" s="10">
        <v>20125</v>
      </c>
    </row>
    <row r="32" spans="2:10" ht="11.25">
      <c r="B32" s="40" t="s">
        <v>34</v>
      </c>
      <c r="C32" s="41"/>
      <c r="D32" s="41"/>
      <c r="E32" s="41"/>
      <c r="F32" s="41"/>
      <c r="G32" s="41"/>
      <c r="H32" s="41"/>
      <c r="I32" s="42"/>
      <c r="J32" s="11">
        <v>20125</v>
      </c>
    </row>
    <row r="33" spans="2:10" ht="11.25">
      <c r="B33" s="35" t="s">
        <v>35</v>
      </c>
      <c r="C33" s="36"/>
      <c r="D33" s="36"/>
      <c r="E33" s="36"/>
      <c r="F33" s="36"/>
      <c r="G33" s="36"/>
      <c r="H33" s="36"/>
      <c r="I33" s="37"/>
      <c r="J33" s="10">
        <v>71570.16</v>
      </c>
    </row>
    <row r="34" spans="2:10" ht="11.25">
      <c r="B34" s="35" t="s">
        <v>36</v>
      </c>
      <c r="C34" s="36"/>
      <c r="D34" s="36"/>
      <c r="E34" s="36"/>
      <c r="F34" s="36"/>
      <c r="G34" s="36"/>
      <c r="H34" s="36"/>
      <c r="I34" s="37"/>
      <c r="J34" s="10">
        <v>27925.74</v>
      </c>
    </row>
    <row r="35" spans="2:10" ht="11.25">
      <c r="B35" s="35" t="s">
        <v>37</v>
      </c>
      <c r="C35" s="36"/>
      <c r="D35" s="36"/>
      <c r="E35" s="36"/>
      <c r="F35" s="36"/>
      <c r="G35" s="36"/>
      <c r="H35" s="36"/>
      <c r="I35" s="37"/>
      <c r="J35" s="10">
        <v>36788.4</v>
      </c>
    </row>
    <row r="36" spans="2:10" ht="11.25">
      <c r="B36" s="35" t="s">
        <v>38</v>
      </c>
      <c r="C36" s="36"/>
      <c r="D36" s="36"/>
      <c r="E36" s="36"/>
      <c r="F36" s="36"/>
      <c r="G36" s="36"/>
      <c r="H36" s="36"/>
      <c r="I36" s="37"/>
      <c r="J36" s="10">
        <v>6856.02</v>
      </c>
    </row>
    <row r="37" spans="2:10" ht="11.25">
      <c r="B37" s="35" t="s">
        <v>39</v>
      </c>
      <c r="C37" s="36"/>
      <c r="D37" s="36"/>
      <c r="E37" s="36"/>
      <c r="F37" s="36"/>
      <c r="G37" s="36"/>
      <c r="H37" s="36"/>
      <c r="I37" s="37"/>
      <c r="J37" s="10">
        <v>37791.72</v>
      </c>
    </row>
    <row r="38" spans="2:10" ht="11.25">
      <c r="B38" s="35" t="s">
        <v>40</v>
      </c>
      <c r="C38" s="36"/>
      <c r="D38" s="36"/>
      <c r="E38" s="36"/>
      <c r="F38" s="36"/>
      <c r="G38" s="36"/>
      <c r="H38" s="36"/>
      <c r="I38" s="37"/>
      <c r="J38" s="10">
        <v>1003.32</v>
      </c>
    </row>
    <row r="39" spans="9:10" ht="11.25">
      <c r="I39" s="14" t="s">
        <v>41</v>
      </c>
      <c r="J39" s="12">
        <v>232957.32</v>
      </c>
    </row>
    <row r="40" spans="2:6" ht="12.75">
      <c r="B40" s="48" t="s">
        <v>42</v>
      </c>
      <c r="C40" s="48"/>
      <c r="D40" s="48"/>
      <c r="E40" s="48"/>
      <c r="F40" s="48"/>
    </row>
    <row r="41" spans="2:9" ht="11.25">
      <c r="B41" s="33" t="s">
        <v>43</v>
      </c>
      <c r="C41" s="45"/>
      <c r="D41" s="34"/>
      <c r="E41" s="46" t="s">
        <v>23</v>
      </c>
      <c r="F41" s="47"/>
      <c r="I41" s="15"/>
    </row>
    <row r="42" spans="2:6" ht="11.25">
      <c r="B42" s="35" t="s">
        <v>44</v>
      </c>
      <c r="C42" s="36"/>
      <c r="D42" s="37"/>
      <c r="E42" s="38">
        <v>547198.23</v>
      </c>
      <c r="F42" s="39"/>
    </row>
    <row r="43" spans="2:7" ht="11.25">
      <c r="B43" s="35" t="s">
        <v>45</v>
      </c>
      <c r="C43" s="36"/>
      <c r="D43" s="37"/>
      <c r="E43" s="38"/>
      <c r="F43" s="39"/>
      <c r="G43" s="8"/>
    </row>
    <row r="44" spans="2:6" ht="11.25">
      <c r="B44" s="40" t="s">
        <v>46</v>
      </c>
      <c r="C44" s="41"/>
      <c r="D44" s="42"/>
      <c r="E44" s="43">
        <v>105581.34</v>
      </c>
      <c r="F44" s="44"/>
    </row>
    <row r="45" spans="2:6" ht="11.25">
      <c r="B45" s="40" t="s">
        <v>48</v>
      </c>
      <c r="C45" s="41"/>
      <c r="D45" s="42"/>
      <c r="E45" s="43">
        <v>3177.18</v>
      </c>
      <c r="F45" s="44"/>
    </row>
    <row r="46" spans="2:6" ht="11.25">
      <c r="B46" s="40" t="s">
        <v>49</v>
      </c>
      <c r="C46" s="41"/>
      <c r="D46" s="42"/>
      <c r="E46" s="43">
        <v>4013.28</v>
      </c>
      <c r="F46" s="44"/>
    </row>
    <row r="47" spans="2:6" ht="11.25">
      <c r="B47" s="35" t="s">
        <v>50</v>
      </c>
      <c r="C47" s="36"/>
      <c r="D47" s="37"/>
      <c r="E47" s="38">
        <v>83610</v>
      </c>
      <c r="F47" s="39"/>
    </row>
    <row r="48" spans="2:6" ht="11.25">
      <c r="B48" s="35" t="s">
        <v>51</v>
      </c>
      <c r="C48" s="36"/>
      <c r="D48" s="37"/>
      <c r="E48" s="38">
        <v>4169.88</v>
      </c>
      <c r="F48" s="39"/>
    </row>
    <row r="49" spans="2:6" ht="11.25">
      <c r="B49" s="35" t="s">
        <v>52</v>
      </c>
      <c r="C49" s="36"/>
      <c r="D49" s="37"/>
      <c r="E49" s="38">
        <v>5045.8</v>
      </c>
      <c r="F49" s="39"/>
    </row>
    <row r="50" spans="2:6" ht="11.25">
      <c r="B50" s="35" t="s">
        <v>53</v>
      </c>
      <c r="C50" s="36"/>
      <c r="D50" s="37"/>
      <c r="E50" s="38">
        <v>1812.67</v>
      </c>
      <c r="F50" s="39"/>
    </row>
    <row r="51" spans="2:6" ht="11.25" customHeight="1">
      <c r="B51" s="35" t="s">
        <v>54</v>
      </c>
      <c r="C51" s="36"/>
      <c r="D51" s="37"/>
      <c r="E51" s="38">
        <v>104752.06</v>
      </c>
      <c r="F51" s="39"/>
    </row>
    <row r="52" ht="11.25" customHeight="1"/>
  </sheetData>
  <sheetProtection/>
  <mergeCells count="54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1" max="0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154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4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32</v>
      </c>
    </row>
    <row r="10" spans="6:8" ht="11.25">
      <c r="F10" s="13" t="s">
        <v>10</v>
      </c>
      <c r="H10" s="16" t="s">
        <v>155</v>
      </c>
    </row>
    <row r="11" spans="6:8" ht="11.25">
      <c r="F11" s="13" t="s">
        <v>12</v>
      </c>
      <c r="H11" s="16" t="s">
        <v>80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547821.68</v>
      </c>
      <c r="D15" s="6">
        <v>547821.68</v>
      </c>
      <c r="E15" s="27">
        <v>534255.86</v>
      </c>
      <c r="F15" s="27"/>
      <c r="G15" s="21">
        <f>J37+E42+E43+E44+E45+E46+E47+E48+E49</f>
        <v>452589.11</v>
      </c>
      <c r="H15" s="22"/>
    </row>
    <row r="16" spans="7:10" ht="11.25">
      <c r="G16" s="7" t="s">
        <v>21</v>
      </c>
      <c r="H16" s="23">
        <v>13565.82</v>
      </c>
      <c r="I16" s="23"/>
      <c r="J16" s="23"/>
    </row>
    <row r="17" spans="7:10" ht="11.25">
      <c r="G17" s="7" t="s">
        <v>22</v>
      </c>
      <c r="H17" s="23">
        <v>608646.02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15736</v>
      </c>
    </row>
    <row r="21" spans="2:10" ht="11.25">
      <c r="B21" s="26" t="s">
        <v>68</v>
      </c>
      <c r="C21" s="26"/>
      <c r="D21" s="26"/>
      <c r="E21" s="26"/>
      <c r="F21" s="26"/>
      <c r="G21" s="26"/>
      <c r="H21" s="26"/>
      <c r="I21" s="26"/>
      <c r="J21" s="11">
        <v>11523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4213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61299.29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12999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7521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12535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2588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25656.29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16900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16900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75211.59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29346.58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38660.16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7204.85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39714.53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1054.37</v>
      </c>
    </row>
    <row r="37" spans="9:10" ht="11.25">
      <c r="I37" s="14" t="s">
        <v>41</v>
      </c>
      <c r="J37" s="12">
        <v>209915.78</v>
      </c>
    </row>
    <row r="38" spans="2:6" ht="12.75">
      <c r="B38" s="28" t="s">
        <v>42</v>
      </c>
      <c r="C38" s="28"/>
      <c r="D38" s="28"/>
      <c r="E38" s="28"/>
      <c r="F38" s="28"/>
    </row>
    <row r="39" spans="2:9" ht="11.25">
      <c r="B39" s="29" t="s">
        <v>43</v>
      </c>
      <c r="C39" s="29"/>
      <c r="D39" s="29"/>
      <c r="E39" s="30" t="s">
        <v>23</v>
      </c>
      <c r="F39" s="30"/>
      <c r="I39" s="15"/>
    </row>
    <row r="40" spans="2:6" ht="11.25">
      <c r="B40" s="24" t="s">
        <v>44</v>
      </c>
      <c r="C40" s="24"/>
      <c r="D40" s="24"/>
      <c r="E40" s="25">
        <v>547821.68</v>
      </c>
      <c r="F40" s="25"/>
    </row>
    <row r="41" spans="2:7" ht="11.25">
      <c r="B41" s="24" t="s">
        <v>45</v>
      </c>
      <c r="C41" s="24"/>
      <c r="D41" s="24"/>
      <c r="E41" s="25"/>
      <c r="F41" s="25"/>
      <c r="G41" s="8"/>
    </row>
    <row r="42" spans="2:6" ht="11.25">
      <c r="B42" s="26" t="s">
        <v>46</v>
      </c>
      <c r="C42" s="26"/>
      <c r="D42" s="26"/>
      <c r="E42" s="27">
        <v>110235.22</v>
      </c>
      <c r="F42" s="27"/>
    </row>
    <row r="43" spans="2:6" ht="11.25">
      <c r="B43" s="26" t="s">
        <v>48</v>
      </c>
      <c r="C43" s="26"/>
      <c r="D43" s="26"/>
      <c r="E43" s="27">
        <v>3338.83</v>
      </c>
      <c r="F43" s="27"/>
    </row>
    <row r="44" spans="2:6" ht="11.25">
      <c r="B44" s="26" t="s">
        <v>49</v>
      </c>
      <c r="C44" s="26"/>
      <c r="D44" s="26"/>
      <c r="E44" s="27">
        <v>4217.47</v>
      </c>
      <c r="F44" s="27"/>
    </row>
    <row r="45" spans="2:6" ht="11.25">
      <c r="B45" s="24" t="s">
        <v>50</v>
      </c>
      <c r="C45" s="24"/>
      <c r="D45" s="24"/>
      <c r="E45" s="25">
        <v>87864</v>
      </c>
      <c r="F45" s="25"/>
    </row>
    <row r="46" spans="2:6" ht="11.25">
      <c r="B46" s="24" t="s">
        <v>51</v>
      </c>
      <c r="C46" s="24"/>
      <c r="D46" s="24"/>
      <c r="E46" s="25">
        <v>4156.36</v>
      </c>
      <c r="F46" s="25"/>
    </row>
    <row r="47" spans="2:6" ht="11.25">
      <c r="B47" s="24" t="s">
        <v>52</v>
      </c>
      <c r="C47" s="24"/>
      <c r="D47" s="24"/>
      <c r="E47" s="25">
        <v>5029.07</v>
      </c>
      <c r="F47" s="25"/>
    </row>
    <row r="48" spans="2:6" ht="11.25">
      <c r="B48" s="24" t="s">
        <v>53</v>
      </c>
      <c r="C48" s="24"/>
      <c r="D48" s="24"/>
      <c r="E48" s="25">
        <v>1806.92</v>
      </c>
      <c r="F48" s="25"/>
    </row>
    <row r="49" spans="2:6" ht="11.25" customHeight="1">
      <c r="B49" s="24" t="s">
        <v>54</v>
      </c>
      <c r="C49" s="24"/>
      <c r="D49" s="24"/>
      <c r="E49" s="25">
        <v>26025.46</v>
      </c>
      <c r="F49" s="25"/>
    </row>
    <row r="50" ht="11.25" customHeight="1"/>
  </sheetData>
  <sheetProtection/>
  <mergeCells count="53">
    <mergeCell ref="B2:J2"/>
    <mergeCell ref="B3:J3"/>
    <mergeCell ref="B4:J4"/>
    <mergeCell ref="B6:E6"/>
    <mergeCell ref="B7:E7"/>
    <mergeCell ref="B8:E8"/>
    <mergeCell ref="E14:F14"/>
    <mergeCell ref="G14:H14"/>
    <mergeCell ref="E15:F15"/>
    <mergeCell ref="G15:H15"/>
    <mergeCell ref="H16:J16"/>
    <mergeCell ref="H17:J17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xl/worksheets/sheet4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K55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156</v>
      </c>
      <c r="C6" s="31"/>
      <c r="D6" s="31"/>
      <c r="E6" s="31"/>
      <c r="F6" s="13" t="s">
        <v>4</v>
      </c>
      <c r="H6" s="16" t="s">
        <v>59</v>
      </c>
    </row>
    <row r="7" spans="2:9" ht="11.25">
      <c r="B7" s="31" t="s">
        <v>5</v>
      </c>
      <c r="C7" s="31"/>
      <c r="D7" s="31"/>
      <c r="E7" s="31"/>
      <c r="F7" s="13" t="s">
        <v>6</v>
      </c>
      <c r="H7" s="49">
        <v>2</v>
      </c>
      <c r="I7" s="49"/>
    </row>
    <row r="8" spans="2:9" ht="11.25">
      <c r="B8" s="31" t="s">
        <v>7</v>
      </c>
      <c r="C8" s="31"/>
      <c r="D8" s="31"/>
      <c r="E8" s="31"/>
      <c r="F8" s="13" t="s">
        <v>8</v>
      </c>
      <c r="H8" s="49">
        <v>2</v>
      </c>
      <c r="I8" s="49"/>
    </row>
    <row r="9" spans="6:8" ht="11.25">
      <c r="F9" s="13" t="s">
        <v>9</v>
      </c>
      <c r="H9" s="16">
        <v>16</v>
      </c>
    </row>
    <row r="10" spans="6:8" ht="11.25">
      <c r="F10" s="13" t="s">
        <v>10</v>
      </c>
      <c r="H10" s="16" t="s">
        <v>157</v>
      </c>
    </row>
    <row r="13" ht="11.25">
      <c r="B13" s="2" t="s">
        <v>14</v>
      </c>
    </row>
    <row r="14" spans="2:8" ht="11.25">
      <c r="B14" s="3" t="s">
        <v>15</v>
      </c>
      <c r="C14" s="4" t="s">
        <v>16</v>
      </c>
      <c r="D14" s="4" t="s">
        <v>17</v>
      </c>
      <c r="E14" s="30" t="s">
        <v>18</v>
      </c>
      <c r="F14" s="30"/>
      <c r="G14" s="33" t="s">
        <v>19</v>
      </c>
      <c r="H14" s="34"/>
    </row>
    <row r="15" spans="2:8" ht="11.25">
      <c r="B15" s="5" t="s">
        <v>20</v>
      </c>
      <c r="C15" s="6">
        <v>272339.39</v>
      </c>
      <c r="D15" s="6">
        <v>272339.39</v>
      </c>
      <c r="E15" s="27">
        <v>266473.45</v>
      </c>
      <c r="F15" s="27"/>
      <c r="G15" s="21">
        <f>J37+J42+E47+E48+E49+E50+E51+E52+E53+E54</f>
        <v>336670.09</v>
      </c>
      <c r="H15" s="22"/>
    </row>
    <row r="16" spans="7:10" ht="11.25">
      <c r="G16" s="7" t="s">
        <v>21</v>
      </c>
      <c r="H16" s="23">
        <v>5865.94</v>
      </c>
      <c r="I16" s="23"/>
      <c r="J16" s="23"/>
    </row>
    <row r="17" spans="7:10" ht="11.25">
      <c r="G17" s="7" t="s">
        <v>22</v>
      </c>
      <c r="H17" s="23">
        <v>130379.13</v>
      </c>
      <c r="I17" s="23"/>
      <c r="J17" s="23"/>
    </row>
    <row r="19" spans="2:10" ht="11.25">
      <c r="B19" s="29" t="s">
        <v>20</v>
      </c>
      <c r="C19" s="29"/>
      <c r="D19" s="29"/>
      <c r="E19" s="29"/>
      <c r="F19" s="29"/>
      <c r="G19" s="29"/>
      <c r="H19" s="29"/>
      <c r="I19" s="29"/>
      <c r="J19" s="9" t="s">
        <v>23</v>
      </c>
    </row>
    <row r="20" spans="2:10" ht="11.25">
      <c r="B20" s="24" t="s">
        <v>24</v>
      </c>
      <c r="C20" s="24"/>
      <c r="D20" s="24"/>
      <c r="E20" s="24"/>
      <c r="F20" s="24"/>
      <c r="G20" s="24"/>
      <c r="H20" s="24"/>
      <c r="I20" s="24"/>
      <c r="J20" s="10">
        <v>6081</v>
      </c>
    </row>
    <row r="21" spans="2:10" ht="11.25">
      <c r="B21" s="26" t="s">
        <v>25</v>
      </c>
      <c r="C21" s="26"/>
      <c r="D21" s="26"/>
      <c r="E21" s="26"/>
      <c r="F21" s="26"/>
      <c r="G21" s="26"/>
      <c r="H21" s="26"/>
      <c r="I21" s="26"/>
      <c r="J21" s="11">
        <v>6081</v>
      </c>
    </row>
    <row r="22" spans="2:10" ht="11.25">
      <c r="B22" s="24" t="s">
        <v>26</v>
      </c>
      <c r="C22" s="24"/>
      <c r="D22" s="24"/>
      <c r="E22" s="24"/>
      <c r="F22" s="24"/>
      <c r="G22" s="24"/>
      <c r="H22" s="24"/>
      <c r="I22" s="24"/>
      <c r="J22" s="10">
        <v>40396.13</v>
      </c>
    </row>
    <row r="23" spans="2:10" ht="11.25">
      <c r="B23" s="26" t="s">
        <v>27</v>
      </c>
      <c r="C23" s="26"/>
      <c r="D23" s="26"/>
      <c r="E23" s="26"/>
      <c r="F23" s="26"/>
      <c r="G23" s="26"/>
      <c r="H23" s="26"/>
      <c r="I23" s="26"/>
      <c r="J23" s="11">
        <v>1829</v>
      </c>
    </row>
    <row r="24" spans="2:10" ht="11.25">
      <c r="B24" s="26" t="s">
        <v>28</v>
      </c>
      <c r="C24" s="26"/>
      <c r="D24" s="26"/>
      <c r="E24" s="26"/>
      <c r="F24" s="26"/>
      <c r="G24" s="26"/>
      <c r="H24" s="26"/>
      <c r="I24" s="26"/>
      <c r="J24" s="11">
        <v>7041</v>
      </c>
    </row>
    <row r="25" spans="2:10" ht="11.25">
      <c r="B25" s="26" t="s">
        <v>29</v>
      </c>
      <c r="C25" s="26"/>
      <c r="D25" s="26"/>
      <c r="E25" s="26"/>
      <c r="F25" s="26"/>
      <c r="G25" s="26"/>
      <c r="H25" s="26"/>
      <c r="I25" s="26"/>
      <c r="J25" s="11">
        <v>4719</v>
      </c>
    </row>
    <row r="26" spans="2:10" ht="11.25">
      <c r="B26" s="26" t="s">
        <v>30</v>
      </c>
      <c r="C26" s="26"/>
      <c r="D26" s="26"/>
      <c r="E26" s="26"/>
      <c r="F26" s="26"/>
      <c r="G26" s="26"/>
      <c r="H26" s="26"/>
      <c r="I26" s="26"/>
      <c r="J26" s="11">
        <v>8073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5920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12814.13</v>
      </c>
    </row>
    <row r="29" spans="2:10" ht="11.25">
      <c r="B29" s="24" t="s">
        <v>33</v>
      </c>
      <c r="C29" s="24"/>
      <c r="D29" s="24"/>
      <c r="E29" s="24"/>
      <c r="F29" s="24"/>
      <c r="G29" s="24"/>
      <c r="H29" s="24"/>
      <c r="I29" s="24"/>
      <c r="J29" s="10">
        <v>12537</v>
      </c>
    </row>
    <row r="30" spans="2:10" ht="11.25">
      <c r="B30" s="26" t="s">
        <v>34</v>
      </c>
      <c r="C30" s="26"/>
      <c r="D30" s="26"/>
      <c r="E30" s="26"/>
      <c r="F30" s="26"/>
      <c r="G30" s="26"/>
      <c r="H30" s="26"/>
      <c r="I30" s="26"/>
      <c r="J30" s="11">
        <v>12537</v>
      </c>
    </row>
    <row r="31" spans="2:10" ht="11.25">
      <c r="B31" s="24" t="s">
        <v>35</v>
      </c>
      <c r="C31" s="24"/>
      <c r="D31" s="24"/>
      <c r="E31" s="24"/>
      <c r="F31" s="24"/>
      <c r="G31" s="24"/>
      <c r="H31" s="24"/>
      <c r="I31" s="24"/>
      <c r="J31" s="10">
        <v>37564.71</v>
      </c>
    </row>
    <row r="32" spans="2:10" ht="11.25">
      <c r="B32" s="24" t="s">
        <v>36</v>
      </c>
      <c r="C32" s="24"/>
      <c r="D32" s="24"/>
      <c r="E32" s="24"/>
      <c r="F32" s="24"/>
      <c r="G32" s="24"/>
      <c r="H32" s="24"/>
      <c r="I32" s="24"/>
      <c r="J32" s="10">
        <v>14657.26</v>
      </c>
    </row>
    <row r="33" spans="2:10" ht="11.25">
      <c r="B33" s="24" t="s">
        <v>37</v>
      </c>
      <c r="C33" s="24"/>
      <c r="D33" s="24"/>
      <c r="E33" s="24"/>
      <c r="F33" s="24"/>
      <c r="G33" s="24"/>
      <c r="H33" s="24"/>
      <c r="I33" s="24"/>
      <c r="J33" s="10">
        <v>19308.96</v>
      </c>
    </row>
    <row r="34" spans="2:10" ht="11.25">
      <c r="B34" s="24" t="s">
        <v>38</v>
      </c>
      <c r="C34" s="24"/>
      <c r="D34" s="24"/>
      <c r="E34" s="24"/>
      <c r="F34" s="24"/>
      <c r="G34" s="24"/>
      <c r="H34" s="24"/>
      <c r="I34" s="24"/>
      <c r="J34" s="10">
        <v>3598.49</v>
      </c>
    </row>
    <row r="35" spans="2:10" ht="11.25">
      <c r="B35" s="24" t="s">
        <v>39</v>
      </c>
      <c r="C35" s="24"/>
      <c r="D35" s="24"/>
      <c r="E35" s="24"/>
      <c r="F35" s="24"/>
      <c r="G35" s="24"/>
      <c r="H35" s="24"/>
      <c r="I35" s="24"/>
      <c r="J35" s="10">
        <v>19835.57</v>
      </c>
    </row>
    <row r="36" spans="2:10" ht="11.25">
      <c r="B36" s="24" t="s">
        <v>40</v>
      </c>
      <c r="C36" s="24"/>
      <c r="D36" s="24"/>
      <c r="E36" s="24"/>
      <c r="F36" s="24"/>
      <c r="G36" s="24"/>
      <c r="H36" s="24"/>
      <c r="I36" s="24"/>
      <c r="J36" s="10">
        <v>526.61</v>
      </c>
    </row>
    <row r="37" spans="9:10" ht="11.25">
      <c r="I37" s="14" t="s">
        <v>41</v>
      </c>
      <c r="J37" s="12">
        <v>116941.02</v>
      </c>
    </row>
    <row r="39" spans="2:10" ht="11.25">
      <c r="B39" s="29" t="s">
        <v>67</v>
      </c>
      <c r="C39" s="29"/>
      <c r="D39" s="29"/>
      <c r="E39" s="29"/>
      <c r="F39" s="29"/>
      <c r="G39" s="29"/>
      <c r="H39" s="29"/>
      <c r="I39" s="29"/>
      <c r="J39" s="9" t="s">
        <v>23</v>
      </c>
    </row>
    <row r="40" spans="2:10" ht="11.25">
      <c r="B40" s="24" t="s">
        <v>24</v>
      </c>
      <c r="C40" s="24"/>
      <c r="D40" s="24"/>
      <c r="E40" s="24"/>
      <c r="F40" s="24"/>
      <c r="G40" s="24"/>
      <c r="H40" s="24"/>
      <c r="I40" s="24"/>
      <c r="J40" s="10">
        <v>68793</v>
      </c>
    </row>
    <row r="41" spans="2:10" ht="11.25">
      <c r="B41" s="26" t="s">
        <v>95</v>
      </c>
      <c r="C41" s="26"/>
      <c r="D41" s="26"/>
      <c r="E41" s="26"/>
      <c r="F41" s="26"/>
      <c r="G41" s="26"/>
      <c r="H41" s="26"/>
      <c r="I41" s="26"/>
      <c r="J41" s="11">
        <v>68793</v>
      </c>
    </row>
    <row r="42" spans="9:10" ht="11.25">
      <c r="I42" s="14" t="s">
        <v>41</v>
      </c>
      <c r="J42" s="12">
        <v>68793</v>
      </c>
    </row>
    <row r="43" spans="2:6" ht="12.75">
      <c r="B43" s="28" t="s">
        <v>42</v>
      </c>
      <c r="C43" s="28"/>
      <c r="D43" s="28"/>
      <c r="E43" s="28"/>
      <c r="F43" s="28"/>
    </row>
    <row r="44" spans="2:11" s="8" customFormat="1" ht="11.25">
      <c r="B44" s="29" t="s">
        <v>43</v>
      </c>
      <c r="C44" s="29"/>
      <c r="D44" s="29"/>
      <c r="E44" s="30" t="s">
        <v>23</v>
      </c>
      <c r="F44" s="30"/>
      <c r="G44" s="1"/>
      <c r="H44" s="17"/>
      <c r="I44" s="15"/>
      <c r="K44" s="1"/>
    </row>
    <row r="45" spans="2:11" s="8" customFormat="1" ht="11.25">
      <c r="B45" s="24" t="s">
        <v>44</v>
      </c>
      <c r="C45" s="24"/>
      <c r="D45" s="24"/>
      <c r="E45" s="25">
        <v>272339.39</v>
      </c>
      <c r="F45" s="25"/>
      <c r="G45" s="1"/>
      <c r="H45" s="17"/>
      <c r="K45" s="1"/>
    </row>
    <row r="46" spans="2:11" s="8" customFormat="1" ht="11.25">
      <c r="B46" s="24" t="s">
        <v>45</v>
      </c>
      <c r="C46" s="24"/>
      <c r="D46" s="24"/>
      <c r="E46" s="25"/>
      <c r="F46" s="25"/>
      <c r="H46" s="17"/>
      <c r="K46" s="1"/>
    </row>
    <row r="47" spans="2:11" s="8" customFormat="1" ht="11.25">
      <c r="B47" s="26" t="s">
        <v>46</v>
      </c>
      <c r="C47" s="26"/>
      <c r="D47" s="26"/>
      <c r="E47" s="27">
        <v>52870.9</v>
      </c>
      <c r="F47" s="27"/>
      <c r="G47" s="1"/>
      <c r="H47" s="17"/>
      <c r="K47" s="1"/>
    </row>
    <row r="48" spans="2:11" s="8" customFormat="1" ht="11.25">
      <c r="B48" s="26" t="s">
        <v>48</v>
      </c>
      <c r="C48" s="26"/>
      <c r="D48" s="26"/>
      <c r="E48" s="27">
        <v>1667.59</v>
      </c>
      <c r="F48" s="27"/>
      <c r="G48" s="1"/>
      <c r="H48" s="17"/>
      <c r="K48" s="1"/>
    </row>
    <row r="49" spans="2:11" s="8" customFormat="1" ht="11.25">
      <c r="B49" s="26" t="s">
        <v>49</v>
      </c>
      <c r="C49" s="26"/>
      <c r="D49" s="26"/>
      <c r="E49" s="27">
        <v>2106.43</v>
      </c>
      <c r="F49" s="27"/>
      <c r="G49" s="1"/>
      <c r="H49" s="17"/>
      <c r="K49" s="1"/>
    </row>
    <row r="50" spans="2:11" s="8" customFormat="1" ht="11.25">
      <c r="B50" s="24" t="s">
        <v>50</v>
      </c>
      <c r="C50" s="24"/>
      <c r="D50" s="24"/>
      <c r="E50" s="25">
        <v>43884</v>
      </c>
      <c r="F50" s="25"/>
      <c r="G50" s="1"/>
      <c r="H50" s="17"/>
      <c r="K50" s="1"/>
    </row>
    <row r="51" spans="2:11" s="8" customFormat="1" ht="11.25">
      <c r="B51" s="24" t="s">
        <v>51</v>
      </c>
      <c r="C51" s="24"/>
      <c r="D51" s="24"/>
      <c r="E51" s="25">
        <v>2483.83</v>
      </c>
      <c r="F51" s="25"/>
      <c r="G51" s="1"/>
      <c r="H51" s="17"/>
      <c r="K51" s="1"/>
    </row>
    <row r="52" spans="2:11" s="8" customFormat="1" ht="11.25">
      <c r="B52" s="24" t="s">
        <v>52</v>
      </c>
      <c r="C52" s="24"/>
      <c r="D52" s="24"/>
      <c r="E52" s="25">
        <v>3005.42</v>
      </c>
      <c r="F52" s="25"/>
      <c r="G52" s="1"/>
      <c r="H52" s="17"/>
      <c r="K52" s="1"/>
    </row>
    <row r="53" spans="2:11" s="8" customFormat="1" ht="11.25">
      <c r="B53" s="24" t="s">
        <v>53</v>
      </c>
      <c r="C53" s="24"/>
      <c r="D53" s="24"/>
      <c r="E53" s="25">
        <v>1079.63</v>
      </c>
      <c r="F53" s="25"/>
      <c r="G53" s="1"/>
      <c r="H53" s="17"/>
      <c r="K53" s="1"/>
    </row>
    <row r="54" spans="2:11" s="8" customFormat="1" ht="11.25" customHeight="1">
      <c r="B54" s="24" t="s">
        <v>54</v>
      </c>
      <c r="C54" s="24"/>
      <c r="D54" s="24"/>
      <c r="E54" s="25">
        <v>43838.27</v>
      </c>
      <c r="F54" s="25"/>
      <c r="G54" s="1"/>
      <c r="H54" s="17"/>
      <c r="K54" s="1"/>
    </row>
    <row r="55" spans="2:11" s="8" customFormat="1" ht="11.25" customHeight="1">
      <c r="B55" s="1"/>
      <c r="C55" s="1"/>
      <c r="D55" s="1"/>
      <c r="G55" s="1"/>
      <c r="H55" s="17"/>
      <c r="K55" s="1"/>
    </row>
  </sheetData>
  <sheetProtection/>
  <mergeCells count="58">
    <mergeCell ref="B54:D54"/>
    <mergeCell ref="E54:F54"/>
    <mergeCell ref="B51:D51"/>
    <mergeCell ref="E51:F51"/>
    <mergeCell ref="B52:D52"/>
    <mergeCell ref="E52:F52"/>
    <mergeCell ref="B53:D53"/>
    <mergeCell ref="E53:F53"/>
    <mergeCell ref="B48:D48"/>
    <mergeCell ref="E48:F48"/>
    <mergeCell ref="B49:D49"/>
    <mergeCell ref="E49:F49"/>
    <mergeCell ref="B50:D50"/>
    <mergeCell ref="E50:F50"/>
    <mergeCell ref="B45:D45"/>
    <mergeCell ref="E45:F45"/>
    <mergeCell ref="B46:D46"/>
    <mergeCell ref="E46:F46"/>
    <mergeCell ref="B47:D47"/>
    <mergeCell ref="E47:F47"/>
    <mergeCell ref="B39:I39"/>
    <mergeCell ref="B40:I40"/>
    <mergeCell ref="B41:I41"/>
    <mergeCell ref="B43:F43"/>
    <mergeCell ref="B44:D44"/>
    <mergeCell ref="E44:F44"/>
    <mergeCell ref="B31:I31"/>
    <mergeCell ref="B32:I32"/>
    <mergeCell ref="B33:I33"/>
    <mergeCell ref="B34:I34"/>
    <mergeCell ref="B35:I35"/>
    <mergeCell ref="B36:I36"/>
    <mergeCell ref="B25:I25"/>
    <mergeCell ref="B26:I26"/>
    <mergeCell ref="B27:I27"/>
    <mergeCell ref="B28:I28"/>
    <mergeCell ref="B29:I29"/>
    <mergeCell ref="B30:I30"/>
    <mergeCell ref="B19:I19"/>
    <mergeCell ref="B20:I20"/>
    <mergeCell ref="B21:I21"/>
    <mergeCell ref="B22:I22"/>
    <mergeCell ref="B23:I23"/>
    <mergeCell ref="B24:I24"/>
    <mergeCell ref="E14:F14"/>
    <mergeCell ref="G14:H14"/>
    <mergeCell ref="E15:F15"/>
    <mergeCell ref="G15:H15"/>
    <mergeCell ref="H16:J16"/>
    <mergeCell ref="H17:J17"/>
    <mergeCell ref="B4:J4"/>
    <mergeCell ref="B6:E6"/>
    <mergeCell ref="B7:E7"/>
    <mergeCell ref="H7:I7"/>
    <mergeCell ref="B8:E8"/>
    <mergeCell ref="H8:I8"/>
    <mergeCell ref="B2:J2"/>
    <mergeCell ref="B3:J3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4" max="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0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69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1</v>
      </c>
    </row>
    <row r="9" spans="6:8" ht="11.25">
      <c r="F9" s="13" t="s">
        <v>9</v>
      </c>
      <c r="H9" s="16">
        <v>8</v>
      </c>
    </row>
    <row r="10" spans="6:8" ht="11.25">
      <c r="F10" s="13" t="s">
        <v>10</v>
      </c>
      <c r="H10" s="16" t="s">
        <v>70</v>
      </c>
    </row>
    <row r="11" spans="6:8" ht="11.25">
      <c r="F11" s="13" t="s">
        <v>12</v>
      </c>
      <c r="H11" s="16" t="s">
        <v>13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128509.6</v>
      </c>
      <c r="D16" s="6">
        <v>128509.6</v>
      </c>
      <c r="E16" s="27">
        <v>162078.18</v>
      </c>
      <c r="F16" s="27"/>
      <c r="G16" s="21">
        <f>J38+E43+E44+E45+E46+E47+E48+E49+E50</f>
        <v>183205.23</v>
      </c>
      <c r="H16" s="22"/>
    </row>
    <row r="17" spans="7:10" ht="11.25">
      <c r="G17" s="7" t="s">
        <v>21</v>
      </c>
      <c r="H17" s="23">
        <v>-33568.58</v>
      </c>
      <c r="I17" s="23"/>
      <c r="J17" s="23"/>
    </row>
    <row r="18" spans="7:10" ht="11.25">
      <c r="G18" s="7" t="s">
        <v>22</v>
      </c>
      <c r="H18" s="23">
        <v>506776.94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821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821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55137.71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20115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8803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4766</v>
      </c>
    </row>
    <row r="27" spans="2:10" ht="11.25">
      <c r="B27" s="26" t="s">
        <v>31</v>
      </c>
      <c r="C27" s="26"/>
      <c r="D27" s="26"/>
      <c r="E27" s="26"/>
      <c r="F27" s="26"/>
      <c r="G27" s="26"/>
      <c r="H27" s="26"/>
      <c r="I27" s="26"/>
      <c r="J27" s="11">
        <v>5844</v>
      </c>
    </row>
    <row r="28" spans="2:10" ht="11.25">
      <c r="B28" s="26" t="s">
        <v>32</v>
      </c>
      <c r="C28" s="26"/>
      <c r="D28" s="26"/>
      <c r="E28" s="26"/>
      <c r="F28" s="26"/>
      <c r="G28" s="26"/>
      <c r="H28" s="26"/>
      <c r="I28" s="26"/>
      <c r="J28" s="11">
        <v>9602.71</v>
      </c>
    </row>
    <row r="29" spans="2:10" ht="11.25">
      <c r="B29" s="26" t="s">
        <v>71</v>
      </c>
      <c r="C29" s="26"/>
      <c r="D29" s="26"/>
      <c r="E29" s="26"/>
      <c r="F29" s="26"/>
      <c r="G29" s="26"/>
      <c r="H29" s="26"/>
      <c r="I29" s="26"/>
      <c r="J29" s="11">
        <v>6007</v>
      </c>
    </row>
    <row r="30" spans="2:10" ht="11.25">
      <c r="B30" s="24" t="s">
        <v>33</v>
      </c>
      <c r="C30" s="24"/>
      <c r="D30" s="24"/>
      <c r="E30" s="24"/>
      <c r="F30" s="24"/>
      <c r="G30" s="24"/>
      <c r="H30" s="24"/>
      <c r="I30" s="24"/>
      <c r="J30" s="10">
        <v>8464</v>
      </c>
    </row>
    <row r="31" spans="2:10" ht="11.25">
      <c r="B31" s="26" t="s">
        <v>34</v>
      </c>
      <c r="C31" s="26"/>
      <c r="D31" s="26"/>
      <c r="E31" s="26"/>
      <c r="F31" s="26"/>
      <c r="G31" s="26"/>
      <c r="H31" s="26"/>
      <c r="I31" s="26"/>
      <c r="J31" s="11">
        <v>8464</v>
      </c>
    </row>
    <row r="32" spans="2:10" ht="11.25">
      <c r="B32" s="24" t="s">
        <v>35</v>
      </c>
      <c r="C32" s="24"/>
      <c r="D32" s="24"/>
      <c r="E32" s="24"/>
      <c r="F32" s="24"/>
      <c r="G32" s="24"/>
      <c r="H32" s="24"/>
      <c r="I32" s="24"/>
      <c r="J32" s="10">
        <v>28150.41</v>
      </c>
    </row>
    <row r="33" spans="2:10" ht="11.25">
      <c r="B33" s="24" t="s">
        <v>36</v>
      </c>
      <c r="C33" s="24"/>
      <c r="D33" s="24"/>
      <c r="E33" s="24"/>
      <c r="F33" s="24"/>
      <c r="G33" s="24"/>
      <c r="H33" s="24"/>
      <c r="I33" s="24"/>
      <c r="J33" s="10">
        <v>10983.92</v>
      </c>
    </row>
    <row r="34" spans="2:10" ht="11.25">
      <c r="B34" s="24" t="s">
        <v>37</v>
      </c>
      <c r="C34" s="24"/>
      <c r="D34" s="24"/>
      <c r="E34" s="24"/>
      <c r="F34" s="24"/>
      <c r="G34" s="24"/>
      <c r="H34" s="24"/>
      <c r="I34" s="24"/>
      <c r="J34" s="10">
        <v>14469.84</v>
      </c>
    </row>
    <row r="35" spans="2:10" ht="11.25">
      <c r="B35" s="24" t="s">
        <v>38</v>
      </c>
      <c r="C35" s="24"/>
      <c r="D35" s="24"/>
      <c r="E35" s="24"/>
      <c r="F35" s="24"/>
      <c r="G35" s="24"/>
      <c r="H35" s="24"/>
      <c r="I35" s="24"/>
      <c r="J35" s="10">
        <v>2696.65</v>
      </c>
    </row>
    <row r="36" spans="2:10" ht="11.25">
      <c r="B36" s="24" t="s">
        <v>39</v>
      </c>
      <c r="C36" s="24"/>
      <c r="D36" s="24"/>
      <c r="E36" s="24"/>
      <c r="F36" s="24"/>
      <c r="G36" s="24"/>
      <c r="H36" s="24"/>
      <c r="I36" s="24"/>
      <c r="J36" s="10">
        <v>14864.47</v>
      </c>
    </row>
    <row r="37" spans="2:10" ht="11.25">
      <c r="B37" s="24" t="s">
        <v>40</v>
      </c>
      <c r="C37" s="24"/>
      <c r="D37" s="24"/>
      <c r="E37" s="24"/>
      <c r="F37" s="24"/>
      <c r="G37" s="24"/>
      <c r="H37" s="24"/>
      <c r="I37" s="24"/>
      <c r="J37" s="10">
        <v>394.63</v>
      </c>
    </row>
    <row r="38" spans="9:10" ht="11.25">
      <c r="I38" s="14" t="s">
        <v>41</v>
      </c>
      <c r="J38" s="12">
        <v>107832.22</v>
      </c>
    </row>
    <row r="39" spans="2:6" ht="12.75">
      <c r="B39" s="28" t="s">
        <v>42</v>
      </c>
      <c r="C39" s="28"/>
      <c r="D39" s="28"/>
      <c r="E39" s="28"/>
      <c r="F39" s="28"/>
    </row>
    <row r="40" spans="2:9" ht="11.25">
      <c r="B40" s="29" t="s">
        <v>43</v>
      </c>
      <c r="C40" s="29"/>
      <c r="D40" s="29"/>
      <c r="E40" s="30" t="s">
        <v>23</v>
      </c>
      <c r="F40" s="30"/>
      <c r="I40" s="15"/>
    </row>
    <row r="41" spans="2:6" ht="11.25">
      <c r="B41" s="24" t="s">
        <v>44</v>
      </c>
      <c r="C41" s="24"/>
      <c r="D41" s="24"/>
      <c r="E41" s="25">
        <v>128509.6</v>
      </c>
      <c r="F41" s="25"/>
    </row>
    <row r="42" spans="2:7" ht="11.25">
      <c r="B42" s="24" t="s">
        <v>45</v>
      </c>
      <c r="C42" s="24"/>
      <c r="D42" s="24"/>
      <c r="E42" s="25"/>
      <c r="F42" s="25"/>
      <c r="G42" s="8"/>
    </row>
    <row r="43" spans="2:6" ht="11.25">
      <c r="B43" s="26" t="s">
        <v>46</v>
      </c>
      <c r="C43" s="26"/>
      <c r="D43" s="26"/>
      <c r="E43" s="27">
        <v>36072.61</v>
      </c>
      <c r="F43" s="27"/>
    </row>
    <row r="44" spans="2:6" ht="11.25">
      <c r="B44" s="26" t="s">
        <v>48</v>
      </c>
      <c r="C44" s="26"/>
      <c r="D44" s="26"/>
      <c r="E44" s="27">
        <v>1184.57</v>
      </c>
      <c r="F44" s="27"/>
    </row>
    <row r="45" spans="2:6" ht="11.25">
      <c r="B45" s="26" t="s">
        <v>49</v>
      </c>
      <c r="C45" s="26"/>
      <c r="D45" s="26"/>
      <c r="E45" s="27">
        <v>1496.3</v>
      </c>
      <c r="F45" s="27"/>
    </row>
    <row r="46" spans="2:6" ht="11.25">
      <c r="B46" s="24" t="s">
        <v>50</v>
      </c>
      <c r="C46" s="24"/>
      <c r="D46" s="24"/>
      <c r="E46" s="25">
        <v>31173</v>
      </c>
      <c r="F46" s="25"/>
    </row>
    <row r="47" spans="2:6" ht="11.25">
      <c r="B47" s="24" t="s">
        <v>51</v>
      </c>
      <c r="C47" s="24"/>
      <c r="D47" s="24"/>
      <c r="E47" s="25">
        <v>1760.4</v>
      </c>
      <c r="F47" s="25"/>
    </row>
    <row r="48" spans="2:6" ht="11.25">
      <c r="B48" s="24" t="s">
        <v>52</v>
      </c>
      <c r="C48" s="24"/>
      <c r="D48" s="24"/>
      <c r="E48" s="25">
        <v>2135.02</v>
      </c>
      <c r="F48" s="25"/>
    </row>
    <row r="49" spans="2:6" ht="11.25">
      <c r="B49" s="24" t="s">
        <v>53</v>
      </c>
      <c r="C49" s="24"/>
      <c r="D49" s="24"/>
      <c r="E49" s="25">
        <v>765.26</v>
      </c>
      <c r="F49" s="25"/>
    </row>
    <row r="50" spans="2:6" ht="11.25" customHeight="1">
      <c r="B50" s="24" t="s">
        <v>54</v>
      </c>
      <c r="C50" s="24"/>
      <c r="D50" s="24"/>
      <c r="E50" s="25">
        <v>785.85</v>
      </c>
      <c r="F50" s="25"/>
    </row>
    <row r="51" ht="11.25" customHeight="1"/>
  </sheetData>
  <sheetProtection/>
  <mergeCells count="53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9:D49"/>
    <mergeCell ref="E49:F49"/>
    <mergeCell ref="B50:D50"/>
    <mergeCell ref="E50:F50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0" max="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8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72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1</v>
      </c>
    </row>
    <row r="9" spans="6:8" ht="11.25">
      <c r="F9" s="13" t="s">
        <v>9</v>
      </c>
      <c r="H9" s="16">
        <v>8</v>
      </c>
    </row>
    <row r="10" spans="6:8" ht="11.25">
      <c r="F10" s="13" t="s">
        <v>10</v>
      </c>
      <c r="H10" s="16" t="s">
        <v>73</v>
      </c>
    </row>
    <row r="11" spans="6:8" ht="11.25">
      <c r="F11" s="13" t="s">
        <v>12</v>
      </c>
      <c r="H11" s="16" t="s">
        <v>64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178624.8</v>
      </c>
      <c r="D16" s="6">
        <v>178624.8</v>
      </c>
      <c r="E16" s="27">
        <v>329185.67</v>
      </c>
      <c r="F16" s="27"/>
      <c r="G16" s="21">
        <f>J36+E41+E42+E43+E44+E45+E46+E47+E48</f>
        <v>175754.59</v>
      </c>
      <c r="H16" s="22"/>
    </row>
    <row r="17" spans="7:10" ht="11.25">
      <c r="G17" s="7" t="s">
        <v>21</v>
      </c>
      <c r="H17" s="23">
        <v>-150560.87</v>
      </c>
      <c r="I17" s="23"/>
      <c r="J17" s="23"/>
    </row>
    <row r="18" spans="7:10" ht="11.25">
      <c r="G18" s="7" t="s">
        <v>22</v>
      </c>
      <c r="H18" s="23">
        <v>661081.93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821</v>
      </c>
    </row>
    <row r="22" spans="2:10" ht="11.25">
      <c r="B22" s="26" t="s">
        <v>25</v>
      </c>
      <c r="C22" s="26"/>
      <c r="D22" s="26"/>
      <c r="E22" s="26"/>
      <c r="F22" s="26"/>
      <c r="G22" s="26"/>
      <c r="H22" s="26"/>
      <c r="I22" s="26"/>
      <c r="J22" s="11">
        <v>821</v>
      </c>
    </row>
    <row r="23" spans="2:10" ht="11.25">
      <c r="B23" s="24" t="s">
        <v>26</v>
      </c>
      <c r="C23" s="24"/>
      <c r="D23" s="24"/>
      <c r="E23" s="24"/>
      <c r="F23" s="24"/>
      <c r="G23" s="24"/>
      <c r="H23" s="24"/>
      <c r="I23" s="24"/>
      <c r="J23" s="10">
        <v>42045.17</v>
      </c>
    </row>
    <row r="24" spans="2:10" ht="11.25">
      <c r="B24" s="26" t="s">
        <v>27</v>
      </c>
      <c r="C24" s="26"/>
      <c r="D24" s="26"/>
      <c r="E24" s="26"/>
      <c r="F24" s="26"/>
      <c r="G24" s="26"/>
      <c r="H24" s="26"/>
      <c r="I24" s="26"/>
      <c r="J24" s="11">
        <v>15850</v>
      </c>
    </row>
    <row r="25" spans="2:10" ht="11.25">
      <c r="B25" s="26" t="s">
        <v>28</v>
      </c>
      <c r="C25" s="26"/>
      <c r="D25" s="26"/>
      <c r="E25" s="26"/>
      <c r="F25" s="26"/>
      <c r="G25" s="26"/>
      <c r="H25" s="26"/>
      <c r="I25" s="26"/>
      <c r="J25" s="11">
        <v>5382</v>
      </c>
    </row>
    <row r="26" spans="2:10" ht="11.25">
      <c r="B26" s="26" t="s">
        <v>29</v>
      </c>
      <c r="C26" s="26"/>
      <c r="D26" s="26"/>
      <c r="E26" s="26"/>
      <c r="F26" s="26"/>
      <c r="G26" s="26"/>
      <c r="H26" s="26"/>
      <c r="I26" s="26"/>
      <c r="J26" s="11">
        <v>2346</v>
      </c>
    </row>
    <row r="27" spans="2:10" ht="11.25">
      <c r="B27" s="26" t="s">
        <v>30</v>
      </c>
      <c r="C27" s="26"/>
      <c r="D27" s="26"/>
      <c r="E27" s="26"/>
      <c r="F27" s="26"/>
      <c r="G27" s="26"/>
      <c r="H27" s="26"/>
      <c r="I27" s="26"/>
      <c r="J27" s="11">
        <v>2144</v>
      </c>
    </row>
    <row r="28" spans="2:10" ht="11.25">
      <c r="B28" s="26" t="s">
        <v>31</v>
      </c>
      <c r="C28" s="26"/>
      <c r="D28" s="26"/>
      <c r="E28" s="26"/>
      <c r="F28" s="26"/>
      <c r="G28" s="26"/>
      <c r="H28" s="26"/>
      <c r="I28" s="26"/>
      <c r="J28" s="11">
        <v>5883</v>
      </c>
    </row>
    <row r="29" spans="2:10" ht="11.25">
      <c r="B29" s="26" t="s">
        <v>32</v>
      </c>
      <c r="C29" s="26"/>
      <c r="D29" s="26"/>
      <c r="E29" s="26"/>
      <c r="F29" s="26"/>
      <c r="G29" s="26"/>
      <c r="H29" s="26"/>
      <c r="I29" s="26"/>
      <c r="J29" s="11">
        <v>10440.17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0">
        <v>30605.43</v>
      </c>
    </row>
    <row r="31" spans="2:10" ht="11.25">
      <c r="B31" s="24" t="s">
        <v>36</v>
      </c>
      <c r="C31" s="24"/>
      <c r="D31" s="24"/>
      <c r="E31" s="24"/>
      <c r="F31" s="24"/>
      <c r="G31" s="24"/>
      <c r="H31" s="24"/>
      <c r="I31" s="24"/>
      <c r="J31" s="10">
        <v>11941.84</v>
      </c>
    </row>
    <row r="32" spans="2:10" ht="11.25">
      <c r="B32" s="24" t="s">
        <v>37</v>
      </c>
      <c r="C32" s="24"/>
      <c r="D32" s="24"/>
      <c r="E32" s="24"/>
      <c r="F32" s="24"/>
      <c r="G32" s="24"/>
      <c r="H32" s="24"/>
      <c r="I32" s="24"/>
      <c r="J32" s="10">
        <v>15731.76</v>
      </c>
    </row>
    <row r="33" spans="2:10" ht="11.25">
      <c r="B33" s="24" t="s">
        <v>38</v>
      </c>
      <c r="C33" s="24"/>
      <c r="D33" s="24"/>
      <c r="E33" s="24"/>
      <c r="F33" s="24"/>
      <c r="G33" s="24"/>
      <c r="H33" s="24"/>
      <c r="I33" s="24"/>
      <c r="J33" s="10">
        <v>2931.83</v>
      </c>
    </row>
    <row r="34" spans="2:10" ht="11.25">
      <c r="B34" s="24" t="s">
        <v>39</v>
      </c>
      <c r="C34" s="24"/>
      <c r="D34" s="24"/>
      <c r="E34" s="24"/>
      <c r="F34" s="24"/>
      <c r="G34" s="24"/>
      <c r="H34" s="24"/>
      <c r="I34" s="24"/>
      <c r="J34" s="10">
        <v>16160.81</v>
      </c>
    </row>
    <row r="35" spans="2:10" ht="11.25">
      <c r="B35" s="24" t="s">
        <v>40</v>
      </c>
      <c r="C35" s="24"/>
      <c r="D35" s="24"/>
      <c r="E35" s="24"/>
      <c r="F35" s="24"/>
      <c r="G35" s="24"/>
      <c r="H35" s="24"/>
      <c r="I35" s="24"/>
      <c r="J35" s="10">
        <v>429.05</v>
      </c>
    </row>
    <row r="36" spans="9:10" ht="11.25">
      <c r="I36" s="14" t="s">
        <v>41</v>
      </c>
      <c r="J36" s="12">
        <v>90061.46</v>
      </c>
    </row>
    <row r="37" spans="2:6" ht="12.75">
      <c r="B37" s="28" t="s">
        <v>42</v>
      </c>
      <c r="C37" s="28"/>
      <c r="D37" s="28"/>
      <c r="E37" s="28"/>
      <c r="F37" s="28"/>
    </row>
    <row r="38" spans="2:9" ht="11.25">
      <c r="B38" s="29" t="s">
        <v>43</v>
      </c>
      <c r="C38" s="29"/>
      <c r="D38" s="29"/>
      <c r="E38" s="30" t="s">
        <v>23</v>
      </c>
      <c r="F38" s="30"/>
      <c r="I38" s="15"/>
    </row>
    <row r="39" spans="2:6" ht="11.25">
      <c r="B39" s="24" t="s">
        <v>44</v>
      </c>
      <c r="C39" s="24"/>
      <c r="D39" s="24"/>
      <c r="E39" s="25">
        <v>178624.8</v>
      </c>
      <c r="F39" s="25"/>
    </row>
    <row r="40" spans="2:7" ht="11.25">
      <c r="B40" s="24" t="s">
        <v>45</v>
      </c>
      <c r="C40" s="24"/>
      <c r="D40" s="24"/>
      <c r="E40" s="25"/>
      <c r="F40" s="25"/>
      <c r="G40" s="8"/>
    </row>
    <row r="41" spans="2:6" ht="11.25">
      <c r="B41" s="26" t="s">
        <v>46</v>
      </c>
      <c r="C41" s="26"/>
      <c r="D41" s="26"/>
      <c r="E41" s="27">
        <v>40855.18</v>
      </c>
      <c r="F41" s="27"/>
    </row>
    <row r="42" spans="2:6" ht="11.25">
      <c r="B42" s="26" t="s">
        <v>48</v>
      </c>
      <c r="C42" s="26"/>
      <c r="D42" s="26"/>
      <c r="E42" s="27">
        <v>1358.65</v>
      </c>
      <c r="F42" s="27"/>
    </row>
    <row r="43" spans="2:6" ht="11.25">
      <c r="B43" s="26" t="s">
        <v>49</v>
      </c>
      <c r="C43" s="26"/>
      <c r="D43" s="26"/>
      <c r="E43" s="27">
        <v>1716.19</v>
      </c>
      <c r="F43" s="27"/>
    </row>
    <row r="44" spans="2:6" ht="11.25">
      <c r="B44" s="24" t="s">
        <v>50</v>
      </c>
      <c r="C44" s="24"/>
      <c r="D44" s="24"/>
      <c r="E44" s="25">
        <v>35754</v>
      </c>
      <c r="F44" s="25"/>
    </row>
    <row r="45" spans="2:6" ht="11.25">
      <c r="B45" s="24" t="s">
        <v>51</v>
      </c>
      <c r="C45" s="24"/>
      <c r="D45" s="24"/>
      <c r="E45" s="25">
        <v>1952.18</v>
      </c>
      <c r="F45" s="25"/>
    </row>
    <row r="46" spans="2:6" ht="11.25">
      <c r="B46" s="24" t="s">
        <v>52</v>
      </c>
      <c r="C46" s="24"/>
      <c r="D46" s="24"/>
      <c r="E46" s="25">
        <v>2362.07</v>
      </c>
      <c r="F46" s="25"/>
    </row>
    <row r="47" spans="2:6" ht="11.25">
      <c r="B47" s="24" t="s">
        <v>53</v>
      </c>
      <c r="C47" s="24"/>
      <c r="D47" s="24"/>
      <c r="E47" s="25">
        <v>848.56</v>
      </c>
      <c r="F47" s="25"/>
    </row>
    <row r="48" spans="2:6" ht="11.25" customHeight="1">
      <c r="B48" s="24" t="s">
        <v>54</v>
      </c>
      <c r="C48" s="24"/>
      <c r="D48" s="24"/>
      <c r="E48" s="25">
        <v>846.3</v>
      </c>
      <c r="F48" s="25"/>
    </row>
    <row r="49" ht="11.25" customHeight="1"/>
  </sheetData>
  <sheetProtection/>
  <mergeCells count="51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8" max="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7" sqref="B7:E7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74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3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18</v>
      </c>
    </row>
    <row r="10" spans="6:8" ht="11.25">
      <c r="F10" s="13" t="s">
        <v>10</v>
      </c>
      <c r="H10" s="16" t="s">
        <v>75</v>
      </c>
    </row>
    <row r="11" spans="6:8" ht="11.25">
      <c r="F11" s="13" t="s">
        <v>12</v>
      </c>
      <c r="H11" s="16" t="s">
        <v>13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416272.08</v>
      </c>
      <c r="D16" s="6">
        <v>416272.08</v>
      </c>
      <c r="E16" s="27">
        <v>363903.93</v>
      </c>
      <c r="F16" s="27"/>
      <c r="G16" s="21">
        <f>J39+E44+E45+E46+E47+E48+E49+E50+E51+E52</f>
        <v>419368.38</v>
      </c>
      <c r="H16" s="22"/>
    </row>
    <row r="17" spans="7:10" ht="11.25">
      <c r="G17" s="7" t="s">
        <v>21</v>
      </c>
      <c r="H17" s="23">
        <v>52368.15</v>
      </c>
      <c r="I17" s="23"/>
      <c r="J17" s="23"/>
    </row>
    <row r="18" spans="7:10" ht="11.25">
      <c r="G18" s="7" t="s">
        <v>22</v>
      </c>
      <c r="H18" s="23">
        <v>396120.76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5292</v>
      </c>
    </row>
    <row r="22" spans="2:10" ht="11.25">
      <c r="B22" s="26" t="s">
        <v>76</v>
      </c>
      <c r="C22" s="26"/>
      <c r="D22" s="26"/>
      <c r="E22" s="26"/>
      <c r="F22" s="26"/>
      <c r="G22" s="26"/>
      <c r="H22" s="26"/>
      <c r="I22" s="26"/>
      <c r="J22" s="11">
        <v>1394</v>
      </c>
    </row>
    <row r="23" spans="2:10" ht="11.25">
      <c r="B23" s="26" t="s">
        <v>77</v>
      </c>
      <c r="C23" s="26"/>
      <c r="D23" s="26"/>
      <c r="E23" s="26"/>
      <c r="F23" s="26"/>
      <c r="G23" s="26"/>
      <c r="H23" s="26"/>
      <c r="I23" s="26"/>
      <c r="J23" s="11">
        <v>514</v>
      </c>
    </row>
    <row r="24" spans="2:10" ht="11.25">
      <c r="B24" s="26" t="s">
        <v>25</v>
      </c>
      <c r="C24" s="26"/>
      <c r="D24" s="26"/>
      <c r="E24" s="26"/>
      <c r="F24" s="26"/>
      <c r="G24" s="26"/>
      <c r="H24" s="26"/>
      <c r="I24" s="26"/>
      <c r="J24" s="11">
        <v>3384</v>
      </c>
    </row>
    <row r="25" spans="2:10" ht="11.25">
      <c r="B25" s="24" t="s">
        <v>26</v>
      </c>
      <c r="C25" s="24"/>
      <c r="D25" s="24"/>
      <c r="E25" s="24"/>
      <c r="F25" s="24"/>
      <c r="G25" s="24"/>
      <c r="H25" s="24"/>
      <c r="I25" s="24"/>
      <c r="J25" s="10">
        <v>95569.7</v>
      </c>
    </row>
    <row r="26" spans="2:10" ht="11.25">
      <c r="B26" s="26" t="s">
        <v>27</v>
      </c>
      <c r="C26" s="26"/>
      <c r="D26" s="26"/>
      <c r="E26" s="26"/>
      <c r="F26" s="26"/>
      <c r="G26" s="26"/>
      <c r="H26" s="26"/>
      <c r="I26" s="26"/>
      <c r="J26" s="11">
        <v>49801</v>
      </c>
    </row>
    <row r="27" spans="2:10" ht="11.25">
      <c r="B27" s="26" t="s">
        <v>28</v>
      </c>
      <c r="C27" s="26"/>
      <c r="D27" s="26"/>
      <c r="E27" s="26"/>
      <c r="F27" s="26"/>
      <c r="G27" s="26"/>
      <c r="H27" s="26"/>
      <c r="I27" s="26"/>
      <c r="J27" s="11">
        <v>14847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4191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6849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19881.7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0">
        <v>14658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11">
        <v>14658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0">
        <v>58283.33</v>
      </c>
    </row>
    <row r="34" spans="2:10" ht="11.25">
      <c r="B34" s="24" t="s">
        <v>36</v>
      </c>
      <c r="C34" s="24"/>
      <c r="D34" s="24"/>
      <c r="E34" s="24"/>
      <c r="F34" s="24"/>
      <c r="G34" s="24"/>
      <c r="H34" s="24"/>
      <c r="I34" s="24"/>
      <c r="J34" s="10">
        <v>22741.39</v>
      </c>
    </row>
    <row r="35" spans="2:10" ht="11.25">
      <c r="B35" s="24" t="s">
        <v>37</v>
      </c>
      <c r="C35" s="24"/>
      <c r="D35" s="24"/>
      <c r="E35" s="24"/>
      <c r="F35" s="24"/>
      <c r="G35" s="24"/>
      <c r="H35" s="24"/>
      <c r="I35" s="24"/>
      <c r="J35" s="10">
        <v>29958.72</v>
      </c>
    </row>
    <row r="36" spans="2:10" ht="11.25">
      <c r="B36" s="24" t="s">
        <v>38</v>
      </c>
      <c r="C36" s="24"/>
      <c r="D36" s="24"/>
      <c r="E36" s="24"/>
      <c r="F36" s="24"/>
      <c r="G36" s="24"/>
      <c r="H36" s="24"/>
      <c r="I36" s="24"/>
      <c r="J36" s="10">
        <v>5583.22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30775.78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817.06</v>
      </c>
    </row>
    <row r="39" spans="9:10" ht="11.25">
      <c r="I39" s="14" t="s">
        <v>41</v>
      </c>
      <c r="J39" s="12">
        <v>205395.87</v>
      </c>
    </row>
    <row r="40" spans="2:6" ht="12.75">
      <c r="B40" s="28" t="s">
        <v>42</v>
      </c>
      <c r="C40" s="28"/>
      <c r="D40" s="28"/>
      <c r="E40" s="28"/>
      <c r="F40" s="28"/>
    </row>
    <row r="41" spans="2:9" ht="11.25">
      <c r="B41" s="29" t="s">
        <v>43</v>
      </c>
      <c r="C41" s="29"/>
      <c r="D41" s="29"/>
      <c r="E41" s="30" t="s">
        <v>23</v>
      </c>
      <c r="F41" s="30"/>
      <c r="I41" s="15"/>
    </row>
    <row r="42" spans="2:6" ht="11.25">
      <c r="B42" s="24" t="s">
        <v>44</v>
      </c>
      <c r="C42" s="24"/>
      <c r="D42" s="24"/>
      <c r="E42" s="25">
        <v>416272.08</v>
      </c>
      <c r="F42" s="25"/>
    </row>
    <row r="43" spans="2:6" ht="11.25">
      <c r="B43" s="24" t="s">
        <v>45</v>
      </c>
      <c r="C43" s="24"/>
      <c r="D43" s="24"/>
      <c r="E43" s="25"/>
      <c r="F43" s="25"/>
    </row>
    <row r="44" spans="2:6" ht="11.25">
      <c r="B44" s="26" t="s">
        <v>46</v>
      </c>
      <c r="C44" s="26"/>
      <c r="D44" s="26"/>
      <c r="E44" s="27">
        <v>92503.3</v>
      </c>
      <c r="F44" s="27"/>
    </row>
    <row r="45" spans="2:6" ht="11.25">
      <c r="B45" s="26" t="s">
        <v>47</v>
      </c>
      <c r="C45" s="26"/>
      <c r="D45" s="26"/>
      <c r="E45" s="27">
        <v>25873.44</v>
      </c>
      <c r="F45" s="27"/>
    </row>
    <row r="46" spans="2:6" ht="11.25">
      <c r="B46" s="26" t="s">
        <v>48</v>
      </c>
      <c r="C46" s="26"/>
      <c r="D46" s="26"/>
      <c r="E46" s="27">
        <v>2587.35</v>
      </c>
      <c r="F46" s="27"/>
    </row>
    <row r="47" spans="2:6" ht="11.25">
      <c r="B47" s="26" t="s">
        <v>49</v>
      </c>
      <c r="C47" s="26"/>
      <c r="D47" s="26"/>
      <c r="E47" s="27">
        <v>2859.71</v>
      </c>
      <c r="F47" s="27"/>
    </row>
    <row r="48" spans="2:6" ht="11.25">
      <c r="B48" s="24" t="s">
        <v>50</v>
      </c>
      <c r="C48" s="24"/>
      <c r="D48" s="24"/>
      <c r="E48" s="25">
        <v>68088</v>
      </c>
      <c r="F48" s="25"/>
    </row>
    <row r="49" spans="2:6" ht="11.25">
      <c r="B49" s="24" t="s">
        <v>51</v>
      </c>
      <c r="C49" s="24"/>
      <c r="D49" s="24"/>
      <c r="E49" s="25">
        <v>3127.05</v>
      </c>
      <c r="F49" s="25"/>
    </row>
    <row r="50" spans="2:6" ht="11.25">
      <c r="B50" s="24" t="s">
        <v>52</v>
      </c>
      <c r="C50" s="24"/>
      <c r="D50" s="24"/>
      <c r="E50" s="25">
        <v>3783.45</v>
      </c>
      <c r="F50" s="25"/>
    </row>
    <row r="51" spans="2:6" ht="11.25">
      <c r="B51" s="24" t="s">
        <v>53</v>
      </c>
      <c r="C51" s="24"/>
      <c r="D51" s="24"/>
      <c r="E51" s="25">
        <v>1359.09</v>
      </c>
      <c r="F51" s="25"/>
    </row>
    <row r="52" spans="2:6" ht="11.25" customHeight="1">
      <c r="B52" s="24" t="s">
        <v>54</v>
      </c>
      <c r="C52" s="24"/>
      <c r="D52" s="24"/>
      <c r="E52" s="25">
        <v>13791.12</v>
      </c>
      <c r="F52" s="25"/>
    </row>
    <row r="53" ht="11.25" customHeight="1"/>
    <row r="54" ht="11.25" customHeight="1"/>
  </sheetData>
  <sheetProtection/>
  <mergeCells count="56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2" max="0" man="1"/>
    <brk id="53" max="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52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78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79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244934.28</v>
      </c>
      <c r="D16" s="6">
        <v>244934.28</v>
      </c>
      <c r="E16" s="27">
        <v>193051.27</v>
      </c>
      <c r="F16" s="27"/>
      <c r="G16" s="21">
        <f>J39+E44+E45+E46+E47+E48+E49+E50+E51+E52</f>
        <v>212974.51999999996</v>
      </c>
      <c r="H16" s="22"/>
    </row>
    <row r="17" spans="7:10" ht="11.25">
      <c r="G17" s="7" t="s">
        <v>21</v>
      </c>
      <c r="H17" s="23">
        <v>51883.01</v>
      </c>
      <c r="I17" s="23"/>
      <c r="J17" s="23"/>
    </row>
    <row r="18" spans="7:10" ht="11.25">
      <c r="G18" s="7" t="s">
        <v>22</v>
      </c>
      <c r="H18" s="23">
        <v>289034.82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24</v>
      </c>
      <c r="C21" s="24"/>
      <c r="D21" s="24"/>
      <c r="E21" s="24"/>
      <c r="F21" s="24"/>
      <c r="G21" s="24"/>
      <c r="H21" s="24"/>
      <c r="I21" s="24"/>
      <c r="J21" s="10">
        <v>1695</v>
      </c>
    </row>
    <row r="22" spans="2:10" ht="11.25">
      <c r="B22" s="26" t="s">
        <v>81</v>
      </c>
      <c r="C22" s="26"/>
      <c r="D22" s="26"/>
      <c r="E22" s="26"/>
      <c r="F22" s="26"/>
      <c r="G22" s="26"/>
      <c r="H22" s="26"/>
      <c r="I22" s="26"/>
      <c r="J22" s="11">
        <v>108</v>
      </c>
    </row>
    <row r="23" spans="2:10" ht="11.25">
      <c r="B23" s="26" t="s">
        <v>25</v>
      </c>
      <c r="C23" s="26"/>
      <c r="D23" s="26"/>
      <c r="E23" s="26"/>
      <c r="F23" s="26"/>
      <c r="G23" s="26"/>
      <c r="H23" s="26"/>
      <c r="I23" s="26"/>
      <c r="J23" s="11">
        <v>1587</v>
      </c>
    </row>
    <row r="24" spans="2:10" ht="11.25">
      <c r="B24" s="24" t="s">
        <v>26</v>
      </c>
      <c r="C24" s="24"/>
      <c r="D24" s="24"/>
      <c r="E24" s="24"/>
      <c r="F24" s="24"/>
      <c r="G24" s="24"/>
      <c r="H24" s="24"/>
      <c r="I24" s="24"/>
      <c r="J24" s="10">
        <v>37784.77</v>
      </c>
    </row>
    <row r="25" spans="2:10" ht="11.25">
      <c r="B25" s="26" t="s">
        <v>27</v>
      </c>
      <c r="C25" s="26"/>
      <c r="D25" s="26"/>
      <c r="E25" s="26"/>
      <c r="F25" s="26"/>
      <c r="G25" s="26"/>
      <c r="H25" s="26"/>
      <c r="I25" s="26"/>
      <c r="J25" s="11">
        <v>13696</v>
      </c>
    </row>
    <row r="26" spans="2:10" ht="11.25">
      <c r="B26" s="26" t="s">
        <v>28</v>
      </c>
      <c r="C26" s="26"/>
      <c r="D26" s="26"/>
      <c r="E26" s="26"/>
      <c r="F26" s="26"/>
      <c r="G26" s="26"/>
      <c r="H26" s="26"/>
      <c r="I26" s="26"/>
      <c r="J26" s="11">
        <v>3628</v>
      </c>
    </row>
    <row r="27" spans="2:10" ht="11.25">
      <c r="B27" s="26" t="s">
        <v>29</v>
      </c>
      <c r="C27" s="26"/>
      <c r="D27" s="26"/>
      <c r="E27" s="26"/>
      <c r="F27" s="26"/>
      <c r="G27" s="26"/>
      <c r="H27" s="26"/>
      <c r="I27" s="26"/>
      <c r="J27" s="11">
        <v>1687</v>
      </c>
    </row>
    <row r="28" spans="2:10" ht="11.25">
      <c r="B28" s="26" t="s">
        <v>30</v>
      </c>
      <c r="C28" s="26"/>
      <c r="D28" s="26"/>
      <c r="E28" s="26"/>
      <c r="F28" s="26"/>
      <c r="G28" s="26"/>
      <c r="H28" s="26"/>
      <c r="I28" s="26"/>
      <c r="J28" s="11">
        <v>2144</v>
      </c>
    </row>
    <row r="29" spans="2:10" ht="11.25">
      <c r="B29" s="26" t="s">
        <v>31</v>
      </c>
      <c r="C29" s="26"/>
      <c r="D29" s="26"/>
      <c r="E29" s="26"/>
      <c r="F29" s="26"/>
      <c r="G29" s="26"/>
      <c r="H29" s="26"/>
      <c r="I29" s="26"/>
      <c r="J29" s="11">
        <v>5883</v>
      </c>
    </row>
    <row r="30" spans="2:10" ht="11.25">
      <c r="B30" s="26" t="s">
        <v>32</v>
      </c>
      <c r="C30" s="26"/>
      <c r="D30" s="26"/>
      <c r="E30" s="26"/>
      <c r="F30" s="26"/>
      <c r="G30" s="26"/>
      <c r="H30" s="26"/>
      <c r="I30" s="26"/>
      <c r="J30" s="11">
        <v>10746.77</v>
      </c>
    </row>
    <row r="31" spans="2:10" ht="11.25">
      <c r="B31" s="24" t="s">
        <v>33</v>
      </c>
      <c r="C31" s="24"/>
      <c r="D31" s="24"/>
      <c r="E31" s="24"/>
      <c r="F31" s="24"/>
      <c r="G31" s="24"/>
      <c r="H31" s="24"/>
      <c r="I31" s="24"/>
      <c r="J31" s="10">
        <v>12171</v>
      </c>
    </row>
    <row r="32" spans="2:10" ht="11.25">
      <c r="B32" s="26" t="s">
        <v>34</v>
      </c>
      <c r="C32" s="26"/>
      <c r="D32" s="26"/>
      <c r="E32" s="26"/>
      <c r="F32" s="26"/>
      <c r="G32" s="26"/>
      <c r="H32" s="26"/>
      <c r="I32" s="26"/>
      <c r="J32" s="11">
        <v>12171</v>
      </c>
    </row>
    <row r="33" spans="2:10" ht="11.25">
      <c r="B33" s="24" t="s">
        <v>35</v>
      </c>
      <c r="C33" s="24"/>
      <c r="D33" s="24"/>
      <c r="E33" s="24"/>
      <c r="F33" s="24"/>
      <c r="G33" s="24"/>
      <c r="H33" s="24"/>
      <c r="I33" s="24"/>
      <c r="J33" s="10">
        <v>31504.23</v>
      </c>
    </row>
    <row r="34" spans="2:10" ht="11.25">
      <c r="B34" s="24" t="s">
        <v>36</v>
      </c>
      <c r="C34" s="24"/>
      <c r="D34" s="24"/>
      <c r="E34" s="24"/>
      <c r="F34" s="24"/>
      <c r="G34" s="24"/>
      <c r="H34" s="24"/>
      <c r="I34" s="24"/>
      <c r="J34" s="10">
        <v>12292.54</v>
      </c>
    </row>
    <row r="35" spans="2:10" ht="11.25">
      <c r="B35" s="24" t="s">
        <v>37</v>
      </c>
      <c r="C35" s="24"/>
      <c r="D35" s="24"/>
      <c r="E35" s="24"/>
      <c r="F35" s="24"/>
      <c r="G35" s="24"/>
      <c r="H35" s="24"/>
      <c r="I35" s="24"/>
      <c r="J35" s="10">
        <v>16193.76</v>
      </c>
    </row>
    <row r="36" spans="2:10" ht="11.25">
      <c r="B36" s="24" t="s">
        <v>38</v>
      </c>
      <c r="C36" s="24"/>
      <c r="D36" s="24"/>
      <c r="E36" s="24"/>
      <c r="F36" s="24"/>
      <c r="G36" s="24"/>
      <c r="H36" s="24"/>
      <c r="I36" s="24"/>
      <c r="J36" s="10">
        <v>3017.93</v>
      </c>
    </row>
    <row r="37" spans="2:10" ht="11.25">
      <c r="B37" s="24" t="s">
        <v>39</v>
      </c>
      <c r="C37" s="24"/>
      <c r="D37" s="24"/>
      <c r="E37" s="24"/>
      <c r="F37" s="24"/>
      <c r="G37" s="24"/>
      <c r="H37" s="24"/>
      <c r="I37" s="24"/>
      <c r="J37" s="10">
        <v>16635.41</v>
      </c>
    </row>
    <row r="38" spans="2:10" ht="11.25">
      <c r="B38" s="24" t="s">
        <v>40</v>
      </c>
      <c r="C38" s="24"/>
      <c r="D38" s="24"/>
      <c r="E38" s="24"/>
      <c r="F38" s="24"/>
      <c r="G38" s="24"/>
      <c r="H38" s="24"/>
      <c r="I38" s="24"/>
      <c r="J38" s="10">
        <v>441.65</v>
      </c>
    </row>
    <row r="39" spans="9:10" ht="11.25">
      <c r="I39" s="14" t="s">
        <v>41</v>
      </c>
      <c r="J39" s="12">
        <v>100232.06</v>
      </c>
    </row>
    <row r="40" spans="2:6" ht="12.75">
      <c r="B40" s="28" t="s">
        <v>42</v>
      </c>
      <c r="C40" s="28"/>
      <c r="D40" s="28"/>
      <c r="E40" s="28"/>
      <c r="F40" s="28"/>
    </row>
    <row r="41" spans="2:9" ht="11.25">
      <c r="B41" s="29" t="s">
        <v>43</v>
      </c>
      <c r="C41" s="29"/>
      <c r="D41" s="29"/>
      <c r="E41" s="30" t="s">
        <v>23</v>
      </c>
      <c r="F41" s="30"/>
      <c r="I41" s="15"/>
    </row>
    <row r="42" spans="2:6" ht="11.25">
      <c r="B42" s="24" t="s">
        <v>44</v>
      </c>
      <c r="C42" s="24"/>
      <c r="D42" s="24"/>
      <c r="E42" s="25">
        <v>231644.38</v>
      </c>
      <c r="F42" s="25"/>
    </row>
    <row r="43" spans="2:7" ht="11.25">
      <c r="B43" s="24" t="s">
        <v>45</v>
      </c>
      <c r="C43" s="24"/>
      <c r="D43" s="24"/>
      <c r="E43" s="25"/>
      <c r="F43" s="25"/>
      <c r="G43" s="8"/>
    </row>
    <row r="44" spans="2:6" ht="11.25">
      <c r="B44" s="26" t="s">
        <v>46</v>
      </c>
      <c r="C44" s="26"/>
      <c r="D44" s="26"/>
      <c r="E44" s="27">
        <v>44377.85</v>
      </c>
      <c r="F44" s="27"/>
    </row>
    <row r="45" spans="2:6" ht="11.25">
      <c r="B45" s="26" t="s">
        <v>47</v>
      </c>
      <c r="C45" s="26"/>
      <c r="D45" s="26"/>
      <c r="E45" s="27">
        <v>14059.13</v>
      </c>
      <c r="F45" s="27"/>
    </row>
    <row r="46" spans="2:6" ht="11.25">
      <c r="B46" s="26" t="s">
        <v>48</v>
      </c>
      <c r="C46" s="26"/>
      <c r="D46" s="26"/>
      <c r="E46" s="27">
        <v>1398.55</v>
      </c>
      <c r="F46" s="27"/>
    </row>
    <row r="47" spans="2:6" ht="11.25">
      <c r="B47" s="26" t="s">
        <v>49</v>
      </c>
      <c r="C47" s="26"/>
      <c r="D47" s="26"/>
      <c r="E47" s="27">
        <v>1766.59</v>
      </c>
      <c r="F47" s="27"/>
    </row>
    <row r="48" spans="2:6" ht="11.25">
      <c r="B48" s="24" t="s">
        <v>50</v>
      </c>
      <c r="C48" s="24"/>
      <c r="D48" s="24"/>
      <c r="E48" s="25">
        <v>36804</v>
      </c>
      <c r="F48" s="25"/>
    </row>
    <row r="49" spans="2:6" ht="11.25">
      <c r="B49" s="24" t="s">
        <v>51</v>
      </c>
      <c r="C49" s="24"/>
      <c r="D49" s="24"/>
      <c r="E49" s="25">
        <v>2143.77</v>
      </c>
      <c r="F49" s="25"/>
    </row>
    <row r="50" spans="2:6" ht="11.25">
      <c r="B50" s="24" t="s">
        <v>52</v>
      </c>
      <c r="C50" s="24"/>
      <c r="D50" s="24"/>
      <c r="E50" s="25">
        <v>2594.08</v>
      </c>
      <c r="F50" s="25"/>
    </row>
    <row r="51" spans="2:6" ht="11.25">
      <c r="B51" s="24" t="s">
        <v>53</v>
      </c>
      <c r="C51" s="24"/>
      <c r="D51" s="24"/>
      <c r="E51" s="25">
        <v>931.93</v>
      </c>
      <c r="F51" s="25"/>
    </row>
    <row r="52" spans="2:6" ht="11.25" customHeight="1">
      <c r="B52" s="24" t="s">
        <v>54</v>
      </c>
      <c r="C52" s="24"/>
      <c r="D52" s="24"/>
      <c r="E52" s="25">
        <v>8666.56</v>
      </c>
      <c r="F52" s="25"/>
    </row>
    <row r="53" ht="11.25" customHeight="1"/>
  </sheetData>
  <sheetProtection/>
  <mergeCells count="56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38:I38"/>
    <mergeCell ref="B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52" max="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J49"/>
  <sheetViews>
    <sheetView zoomScalePageLayoutView="0" workbookViewId="0" topLeftCell="A1">
      <selection activeCell="B6" sqref="B6:E6"/>
    </sheetView>
  </sheetViews>
  <sheetFormatPr defaultColWidth="10.66015625" defaultRowHeight="11.25"/>
  <cols>
    <col min="1" max="1" width="2.33203125" style="1" customWidth="1"/>
    <col min="2" max="2" width="34.16015625" style="1" customWidth="1"/>
    <col min="3" max="4" width="16" style="1" customWidth="1"/>
    <col min="5" max="5" width="11.33203125" style="8" customWidth="1"/>
    <col min="6" max="6" width="4.5" style="8" customWidth="1"/>
    <col min="7" max="7" width="19.5" style="1" customWidth="1"/>
    <col min="8" max="8" width="4.83203125" style="17" customWidth="1"/>
    <col min="9" max="9" width="3.5" style="8" customWidth="1"/>
    <col min="10" max="10" width="16" style="8" customWidth="1"/>
    <col min="11" max="16384" width="10.66015625" style="1" customWidth="1"/>
  </cols>
  <sheetData>
    <row r="1" ht="11.25" customHeight="1"/>
    <row r="2" spans="2:10" ht="12.75">
      <c r="B2" s="32" t="s">
        <v>0</v>
      </c>
      <c r="C2" s="32"/>
      <c r="D2" s="32"/>
      <c r="E2" s="32"/>
      <c r="F2" s="32"/>
      <c r="G2" s="32"/>
      <c r="H2" s="32"/>
      <c r="I2" s="32"/>
      <c r="J2" s="32"/>
    </row>
    <row r="3" spans="2:10" ht="12.75">
      <c r="B3" s="32" t="s">
        <v>1</v>
      </c>
      <c r="C3" s="32"/>
      <c r="D3" s="32"/>
      <c r="E3" s="32"/>
      <c r="F3" s="32"/>
      <c r="G3" s="32"/>
      <c r="H3" s="32"/>
      <c r="I3" s="32"/>
      <c r="J3" s="32"/>
    </row>
    <row r="4" spans="2:10" ht="12.75">
      <c r="B4" s="32" t="s">
        <v>2</v>
      </c>
      <c r="C4" s="32"/>
      <c r="D4" s="32"/>
      <c r="E4" s="32"/>
      <c r="F4" s="32"/>
      <c r="G4" s="32"/>
      <c r="H4" s="32"/>
      <c r="I4" s="32"/>
      <c r="J4" s="32"/>
    </row>
    <row r="6" spans="2:8" ht="11.25">
      <c r="B6" s="31" t="s">
        <v>82</v>
      </c>
      <c r="C6" s="31"/>
      <c r="D6" s="31"/>
      <c r="E6" s="31"/>
      <c r="F6" s="13" t="s">
        <v>4</v>
      </c>
      <c r="H6" s="16" t="s">
        <v>56</v>
      </c>
    </row>
    <row r="7" spans="2:8" ht="11.25">
      <c r="B7" s="31" t="s">
        <v>5</v>
      </c>
      <c r="C7" s="31"/>
      <c r="D7" s="31"/>
      <c r="E7" s="31"/>
      <c r="F7" s="13" t="s">
        <v>6</v>
      </c>
      <c r="H7" s="16">
        <v>2</v>
      </c>
    </row>
    <row r="8" spans="2:8" ht="11.25">
      <c r="B8" s="31" t="s">
        <v>7</v>
      </c>
      <c r="C8" s="31"/>
      <c r="D8" s="31"/>
      <c r="E8" s="31"/>
      <c r="F8" s="13" t="s">
        <v>8</v>
      </c>
      <c r="H8" s="16">
        <v>2</v>
      </c>
    </row>
    <row r="9" spans="6:8" ht="11.25">
      <c r="F9" s="13" t="s">
        <v>9</v>
      </c>
      <c r="H9" s="16">
        <v>12</v>
      </c>
    </row>
    <row r="10" spans="6:8" ht="11.25">
      <c r="F10" s="13" t="s">
        <v>10</v>
      </c>
      <c r="H10" s="16" t="s">
        <v>83</v>
      </c>
    </row>
    <row r="11" spans="6:8" ht="11.25">
      <c r="F11" s="13" t="s">
        <v>12</v>
      </c>
      <c r="H11" s="16" t="s">
        <v>80</v>
      </c>
    </row>
    <row r="14" ht="11.25">
      <c r="B14" s="2" t="s">
        <v>14</v>
      </c>
    </row>
    <row r="15" spans="2:8" ht="11.25">
      <c r="B15" s="3" t="s">
        <v>15</v>
      </c>
      <c r="C15" s="4" t="s">
        <v>16</v>
      </c>
      <c r="D15" s="4" t="s">
        <v>17</v>
      </c>
      <c r="E15" s="30" t="s">
        <v>18</v>
      </c>
      <c r="F15" s="30"/>
      <c r="G15" s="33" t="s">
        <v>19</v>
      </c>
      <c r="H15" s="34"/>
    </row>
    <row r="16" spans="2:8" ht="11.25">
      <c r="B16" s="5" t="s">
        <v>20</v>
      </c>
      <c r="C16" s="6">
        <v>247998.47</v>
      </c>
      <c r="D16" s="6">
        <v>247998.47</v>
      </c>
      <c r="E16" s="27">
        <v>233936.25</v>
      </c>
      <c r="F16" s="27"/>
      <c r="G16" s="21">
        <f>J36+E41+E42+E43+E44+E45+E46+E47+E48+E49</f>
        <v>297100.00999999995</v>
      </c>
      <c r="H16" s="22"/>
    </row>
    <row r="17" spans="7:10" ht="11.25">
      <c r="G17" s="7" t="s">
        <v>21</v>
      </c>
      <c r="H17" s="23">
        <v>14062.22</v>
      </c>
      <c r="I17" s="23"/>
      <c r="J17" s="23"/>
    </row>
    <row r="18" spans="7:10" ht="11.25">
      <c r="G18" s="7" t="s">
        <v>22</v>
      </c>
      <c r="H18" s="23">
        <v>71494.99</v>
      </c>
      <c r="I18" s="23"/>
      <c r="J18" s="23"/>
    </row>
    <row r="20" spans="2:10" ht="11.25">
      <c r="B20" s="29" t="s">
        <v>20</v>
      </c>
      <c r="C20" s="29"/>
      <c r="D20" s="29"/>
      <c r="E20" s="29"/>
      <c r="F20" s="29"/>
      <c r="G20" s="29"/>
      <c r="H20" s="29"/>
      <c r="I20" s="29"/>
      <c r="J20" s="9" t="s">
        <v>23</v>
      </c>
    </row>
    <row r="21" spans="2:10" ht="11.25">
      <c r="B21" s="24" t="s">
        <v>26</v>
      </c>
      <c r="C21" s="24"/>
      <c r="D21" s="24"/>
      <c r="E21" s="24"/>
      <c r="F21" s="24"/>
      <c r="G21" s="24"/>
      <c r="H21" s="24"/>
      <c r="I21" s="24"/>
      <c r="J21" s="10">
        <v>85160.74</v>
      </c>
    </row>
    <row r="22" spans="2:10" ht="11.25">
      <c r="B22" s="26" t="s">
        <v>27</v>
      </c>
      <c r="C22" s="26"/>
      <c r="D22" s="26"/>
      <c r="E22" s="26"/>
      <c r="F22" s="26"/>
      <c r="G22" s="26"/>
      <c r="H22" s="26"/>
      <c r="I22" s="26"/>
      <c r="J22" s="11">
        <v>48130</v>
      </c>
    </row>
    <row r="23" spans="2:10" ht="11.25">
      <c r="B23" s="26" t="s">
        <v>28</v>
      </c>
      <c r="C23" s="26"/>
      <c r="D23" s="26"/>
      <c r="E23" s="26"/>
      <c r="F23" s="26"/>
      <c r="G23" s="26"/>
      <c r="H23" s="26"/>
      <c r="I23" s="26"/>
      <c r="J23" s="11">
        <v>12017</v>
      </c>
    </row>
    <row r="24" spans="2:10" ht="11.25">
      <c r="B24" s="26" t="s">
        <v>29</v>
      </c>
      <c r="C24" s="26"/>
      <c r="D24" s="26"/>
      <c r="E24" s="26"/>
      <c r="F24" s="26"/>
      <c r="G24" s="26"/>
      <c r="H24" s="26"/>
      <c r="I24" s="26"/>
      <c r="J24" s="11">
        <v>4587</v>
      </c>
    </row>
    <row r="25" spans="2:10" ht="11.25">
      <c r="B25" s="26" t="s">
        <v>30</v>
      </c>
      <c r="C25" s="26"/>
      <c r="D25" s="26"/>
      <c r="E25" s="26"/>
      <c r="F25" s="26"/>
      <c r="G25" s="26"/>
      <c r="H25" s="26"/>
      <c r="I25" s="26"/>
      <c r="J25" s="11">
        <v>3855</v>
      </c>
    </row>
    <row r="26" spans="2:10" ht="11.25">
      <c r="B26" s="26" t="s">
        <v>31</v>
      </c>
      <c r="C26" s="26"/>
      <c r="D26" s="26"/>
      <c r="E26" s="26"/>
      <c r="F26" s="26"/>
      <c r="G26" s="26"/>
      <c r="H26" s="26"/>
      <c r="I26" s="26"/>
      <c r="J26" s="11">
        <v>6072</v>
      </c>
    </row>
    <row r="27" spans="2:10" ht="11.25">
      <c r="B27" s="26" t="s">
        <v>32</v>
      </c>
      <c r="C27" s="26"/>
      <c r="D27" s="26"/>
      <c r="E27" s="26"/>
      <c r="F27" s="26"/>
      <c r="G27" s="26"/>
      <c r="H27" s="26"/>
      <c r="I27" s="26"/>
      <c r="J27" s="11">
        <v>10499.74</v>
      </c>
    </row>
    <row r="28" spans="2:10" ht="11.25">
      <c r="B28" s="24" t="s">
        <v>33</v>
      </c>
      <c r="C28" s="24"/>
      <c r="D28" s="24"/>
      <c r="E28" s="24"/>
      <c r="F28" s="24"/>
      <c r="G28" s="24"/>
      <c r="H28" s="24"/>
      <c r="I28" s="24"/>
      <c r="J28" s="10">
        <v>21630</v>
      </c>
    </row>
    <row r="29" spans="2:10" ht="11.25">
      <c r="B29" s="26" t="s">
        <v>34</v>
      </c>
      <c r="C29" s="26"/>
      <c r="D29" s="26"/>
      <c r="E29" s="26"/>
      <c r="F29" s="26"/>
      <c r="G29" s="26"/>
      <c r="H29" s="26"/>
      <c r="I29" s="26"/>
      <c r="J29" s="11">
        <v>21630</v>
      </c>
    </row>
    <row r="30" spans="2:10" ht="11.25">
      <c r="B30" s="24" t="s">
        <v>35</v>
      </c>
      <c r="C30" s="24"/>
      <c r="D30" s="24"/>
      <c r="E30" s="24"/>
      <c r="F30" s="24"/>
      <c r="G30" s="24"/>
      <c r="H30" s="24"/>
      <c r="I30" s="24"/>
      <c r="J30" s="10">
        <v>30780.05</v>
      </c>
    </row>
    <row r="31" spans="2:10" ht="11.25">
      <c r="B31" s="24" t="s">
        <v>36</v>
      </c>
      <c r="C31" s="24"/>
      <c r="D31" s="24"/>
      <c r="E31" s="24"/>
      <c r="F31" s="24"/>
      <c r="G31" s="24"/>
      <c r="H31" s="24"/>
      <c r="I31" s="24"/>
      <c r="J31" s="10">
        <v>12009.97</v>
      </c>
    </row>
    <row r="32" spans="2:10" ht="11.25">
      <c r="B32" s="24" t="s">
        <v>37</v>
      </c>
      <c r="C32" s="24"/>
      <c r="D32" s="24"/>
      <c r="E32" s="24"/>
      <c r="F32" s="24"/>
      <c r="G32" s="24"/>
      <c r="H32" s="24"/>
      <c r="I32" s="24"/>
      <c r="J32" s="10">
        <v>15821.52</v>
      </c>
    </row>
    <row r="33" spans="2:10" ht="11.25">
      <c r="B33" s="24" t="s">
        <v>38</v>
      </c>
      <c r="C33" s="24"/>
      <c r="D33" s="24"/>
      <c r="E33" s="24"/>
      <c r="F33" s="24"/>
      <c r="G33" s="24"/>
      <c r="H33" s="24"/>
      <c r="I33" s="24"/>
      <c r="J33" s="10">
        <v>2948.56</v>
      </c>
    </row>
    <row r="34" spans="2:10" ht="11.25">
      <c r="B34" s="24" t="s">
        <v>39</v>
      </c>
      <c r="C34" s="24"/>
      <c r="D34" s="24"/>
      <c r="E34" s="24"/>
      <c r="F34" s="24"/>
      <c r="G34" s="24"/>
      <c r="H34" s="24"/>
      <c r="I34" s="24"/>
      <c r="J34" s="10">
        <v>16253.02</v>
      </c>
    </row>
    <row r="35" spans="2:10" ht="11.25">
      <c r="B35" s="24" t="s">
        <v>40</v>
      </c>
      <c r="C35" s="24"/>
      <c r="D35" s="24"/>
      <c r="E35" s="24"/>
      <c r="F35" s="24"/>
      <c r="G35" s="24"/>
      <c r="H35" s="24"/>
      <c r="I35" s="24"/>
      <c r="J35" s="10">
        <v>431.5</v>
      </c>
    </row>
    <row r="36" spans="9:10" ht="11.25">
      <c r="I36" s="14" t="s">
        <v>41</v>
      </c>
      <c r="J36" s="12">
        <v>154255.31</v>
      </c>
    </row>
    <row r="37" spans="2:6" ht="12.75">
      <c r="B37" s="28" t="s">
        <v>42</v>
      </c>
      <c r="C37" s="28"/>
      <c r="D37" s="28"/>
      <c r="E37" s="28"/>
      <c r="F37" s="28"/>
    </row>
    <row r="38" spans="2:9" ht="11.25">
      <c r="B38" s="29" t="s">
        <v>43</v>
      </c>
      <c r="C38" s="29"/>
      <c r="D38" s="29"/>
      <c r="E38" s="30" t="s">
        <v>23</v>
      </c>
      <c r="F38" s="30"/>
      <c r="I38" s="15"/>
    </row>
    <row r="39" spans="2:6" ht="11.25">
      <c r="B39" s="24" t="s">
        <v>44</v>
      </c>
      <c r="C39" s="24"/>
      <c r="D39" s="24"/>
      <c r="E39" s="25">
        <v>247998.47</v>
      </c>
      <c r="F39" s="25"/>
    </row>
    <row r="40" spans="2:7" ht="11.25">
      <c r="B40" s="24" t="s">
        <v>45</v>
      </c>
      <c r="C40" s="24"/>
      <c r="D40" s="24"/>
      <c r="E40" s="25"/>
      <c r="F40" s="25"/>
      <c r="G40" s="8"/>
    </row>
    <row r="41" spans="2:6" ht="11.25">
      <c r="B41" s="26" t="s">
        <v>46</v>
      </c>
      <c r="C41" s="26"/>
      <c r="D41" s="26"/>
      <c r="E41" s="27">
        <v>43479.4</v>
      </c>
      <c r="F41" s="27"/>
    </row>
    <row r="42" spans="2:6" ht="11.25">
      <c r="B42" s="26" t="s">
        <v>47</v>
      </c>
      <c r="C42" s="26"/>
      <c r="D42" s="26"/>
      <c r="E42" s="27">
        <v>13735.96</v>
      </c>
      <c r="F42" s="27"/>
    </row>
    <row r="43" spans="2:6" ht="11.25">
      <c r="B43" s="26" t="s">
        <v>48</v>
      </c>
      <c r="C43" s="26"/>
      <c r="D43" s="26"/>
      <c r="E43" s="27">
        <v>1366.4</v>
      </c>
      <c r="F43" s="27"/>
    </row>
    <row r="44" spans="2:6" ht="11.25">
      <c r="B44" s="26" t="s">
        <v>49</v>
      </c>
      <c r="C44" s="26"/>
      <c r="D44" s="26"/>
      <c r="E44" s="27">
        <v>1725.98</v>
      </c>
      <c r="F44" s="27"/>
    </row>
    <row r="45" spans="2:6" ht="11.25">
      <c r="B45" s="24" t="s">
        <v>50</v>
      </c>
      <c r="C45" s="24"/>
      <c r="D45" s="24"/>
      <c r="E45" s="25">
        <v>35958</v>
      </c>
      <c r="F45" s="25"/>
    </row>
    <row r="46" spans="2:6" ht="11.25">
      <c r="B46" s="24" t="s">
        <v>51</v>
      </c>
      <c r="C46" s="24"/>
      <c r="D46" s="24"/>
      <c r="E46" s="25">
        <v>4449.06</v>
      </c>
      <c r="F46" s="25"/>
    </row>
    <row r="47" spans="2:6" ht="11.25">
      <c r="B47" s="24" t="s">
        <v>52</v>
      </c>
      <c r="C47" s="24"/>
      <c r="D47" s="24"/>
      <c r="E47" s="25">
        <v>5383.21</v>
      </c>
      <c r="F47" s="25"/>
    </row>
    <row r="48" spans="2:6" ht="11.25">
      <c r="B48" s="24" t="s">
        <v>53</v>
      </c>
      <c r="C48" s="24"/>
      <c r="D48" s="24"/>
      <c r="E48" s="25">
        <v>1933.96</v>
      </c>
      <c r="F48" s="25"/>
    </row>
    <row r="49" spans="2:6" ht="11.25" customHeight="1">
      <c r="B49" s="24" t="s">
        <v>54</v>
      </c>
      <c r="C49" s="24"/>
      <c r="D49" s="24"/>
      <c r="E49" s="25">
        <v>34812.73</v>
      </c>
      <c r="F49" s="25"/>
    </row>
    <row r="50" ht="11.25" customHeight="1"/>
  </sheetData>
  <sheetProtection/>
  <mergeCells count="53">
    <mergeCell ref="B2:J2"/>
    <mergeCell ref="B3:J3"/>
    <mergeCell ref="B4:J4"/>
    <mergeCell ref="B6:E6"/>
    <mergeCell ref="B7:E7"/>
    <mergeCell ref="B8:E8"/>
    <mergeCell ref="E15:F15"/>
    <mergeCell ref="G15:H15"/>
    <mergeCell ref="E16:F16"/>
    <mergeCell ref="G16:H16"/>
    <mergeCell ref="H17:J17"/>
    <mergeCell ref="H18:J18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49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2023-03-15T23:20:55Z</cp:lastPrinted>
  <dcterms:created xsi:type="dcterms:W3CDTF">2023-03-15T23:20:55Z</dcterms:created>
  <dcterms:modified xsi:type="dcterms:W3CDTF">2023-03-31T05:59:39Z</dcterms:modified>
  <cp:category/>
  <cp:version/>
  <cp:contentType/>
  <cp:contentStatus/>
  <cp:revision>1</cp:revision>
</cp:coreProperties>
</file>