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640" tabRatio="800" firstSheet="17" activeTab="21"/>
  </bookViews>
  <sheets>
    <sheet name="ПАРТИЗАНСКАЯ, д. 2" sheetId="1" r:id="rId1"/>
    <sheet name="ПАРТИЗАНСКАЯ, д. 4" sheetId="2" r:id="rId2"/>
    <sheet name="ПАРТИЗАНСКАЯ, д. 6" sheetId="3" r:id="rId3"/>
    <sheet name="ПАРТИЗАНСКАЯ, д. 7" sheetId="4" r:id="rId4"/>
    <sheet name="ПАРТИЗАНСКАЯ, д. 8" sheetId="5" r:id="rId5"/>
    <sheet name="ЦЕНТРАЛЬНАЯ, д. 1" sheetId="6" r:id="rId6"/>
    <sheet name="ЦЕНТРАЛЬНАЯ, д. 1 А" sheetId="7" r:id="rId7"/>
    <sheet name="ЦЕНТРАЛЬНАЯ, д. 1 Б" sheetId="8" r:id="rId8"/>
    <sheet name="ЦЕНТРАЛЬНАЯ, д. 11" sheetId="9" r:id="rId9"/>
    <sheet name="ЦЕНТРАЛЬНАЯ, д. 13" sheetId="10" r:id="rId10"/>
    <sheet name="ЦЕНТРАЛЬНАЯ, д. 15" sheetId="11" r:id="rId11"/>
    <sheet name="ЦЕНТРАЛЬНАЯ, д. 17" sheetId="12" r:id="rId12"/>
    <sheet name="ЦЕНТРАЛЬНАЯ, д. 19" sheetId="13" r:id="rId13"/>
    <sheet name="ЦЕНТРАЛЬНАЯ, д. 21" sheetId="14" r:id="rId14"/>
    <sheet name="ЦЕНТРАЛЬНАЯ, д. 22" sheetId="15" r:id="rId15"/>
    <sheet name="ЦЕНТРАЛЬНАЯ, д. 24" sheetId="16" r:id="rId16"/>
    <sheet name="ЦЕНТРАЛЬНАЯ, д. 26" sheetId="17" r:id="rId17"/>
    <sheet name="ЦЕНТРАЛЬНАЯ, д. 27" sheetId="18" r:id="rId18"/>
    <sheet name="ЦЕНТРАЛЬНАЯ, д. 3" sheetId="19" r:id="rId19"/>
    <sheet name="ЦЕНТРАЛЬНАЯ, д. 5" sheetId="20" r:id="rId20"/>
    <sheet name="ЦЕНТРАЛЬНАЯ, д. 7" sheetId="21" r:id="rId21"/>
    <sheet name="ЦЕНТРАЛЬНАЯ, д. 9" sheetId="22" r:id="rId22"/>
  </sheets>
  <definedNames/>
  <calcPr fullCalcOnLoad="1" refMode="R1C1"/>
</workbook>
</file>

<file path=xl/sharedStrings.xml><?xml version="1.0" encoding="utf-8"?>
<sst xmlns="http://schemas.openxmlformats.org/spreadsheetml/2006/main" count="1229" uniqueCount="109">
  <si>
    <t>Отчет</t>
  </si>
  <si>
    <t>управляющей организации ООО "Управляющая компания"</t>
  </si>
  <si>
    <t>по обслуживанию жилищного фонда</t>
  </si>
  <si>
    <t>Адрес: СЕРГЕЕВКА, ПАРТИЗАНСКАЯ, д. 2</t>
  </si>
  <si>
    <t>Вид строения:</t>
  </si>
  <si>
    <t>Кирпичный</t>
  </si>
  <si>
    <t>Дата составления отчета: 15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</si>
  <si>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</si>
  <si>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</si>
  <si>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</si>
  <si>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</si>
  <si>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</si>
  <si>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513,5 / 377,5 м. кв.</t>
  </si>
  <si>
    <t>Площадь кровли:</t>
  </si>
  <si>
    <t>350 м. кв.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</si>
  <si>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</si>
  <si>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</si>
  <si>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</si>
  <si>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</si>
  <si>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</si>
  <si>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</si>
  <si>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</si>
  <si>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</si>
  <si>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</si>
  <si>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</si>
  <si>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</si>
  <si>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и замена дверей</t>
  </si>
  <si>
    <t xml:space="preserve">    Плотницкие и стекольные работы</t>
  </si>
  <si>
    <t xml:space="preserve">    Очистка козырьков</t>
  </si>
  <si>
    <t xml:space="preserve">    Ремонт подъезда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</si>
  <si>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</si>
  <si>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</si>
  <si>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</si>
  <si>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</si>
  <si>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</si>
  <si>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</si>
  <si>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</si>
  <si>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</si>
  <si>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</si>
  <si>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</si>
  <si>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</si>
  <si>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</si>
  <si>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</si>
  <si>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</si>
  <si>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</si>
  <si>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</si>
  <si>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</si>
  <si>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</si>
  <si>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</si>
  <si>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</si>
  <si>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</si>
  <si>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</si>
  <si>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</si>
  <si>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</si>
  <si>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</si>
  <si>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</si>
  <si>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</si>
  <si>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СЕРГЕЕВКА, ПАРТИЗАНСКАЯ, д. 4</t>
  </si>
  <si>
    <t>513,2 / 379,3 м. кв.</t>
  </si>
  <si>
    <t>Адрес: СЕРГЕЕВКА, ПАРТИЗАНСКАЯ, д. 6</t>
  </si>
  <si>
    <t>958,6 / 559,4 м. кв.</t>
  </si>
  <si>
    <t>600 м. кв.</t>
  </si>
  <si>
    <t xml:space="preserve">    Ремонт кровли</t>
  </si>
  <si>
    <t>Текущий ремонт</t>
  </si>
  <si>
    <t>Адрес: СЕРГЕЕВКА, ПАРТИЗАНСКАЯ, д. 7</t>
  </si>
  <si>
    <t>500 / 469,9 м. кв.</t>
  </si>
  <si>
    <t>Адрес: СЕРГЕЕВКА, ПАРТИЗАНСКАЯ, д. 8</t>
  </si>
  <si>
    <t>1 061,1 / 681,3 м. кв.</t>
  </si>
  <si>
    <t>Адрес: СЕРГЕЕВКА, ЦЕНТРАЛЬНАЯ, д. 1</t>
  </si>
  <si>
    <t>Панельный</t>
  </si>
  <si>
    <t>673,7 / 616,1 м. кв.</t>
  </si>
  <si>
    <t>Адрес: СЕРГЕЕВКА, ЦЕНТРАЛЬНАЯ, д. 1 А</t>
  </si>
  <si>
    <t>945,2 / 575,1 м. кв.</t>
  </si>
  <si>
    <t xml:space="preserve">    Ремонт подъездного отопления</t>
  </si>
  <si>
    <t>Адрес: СЕРГЕЕВКА, ЦЕНТРАЛЬНАЯ, д. 1 Б</t>
  </si>
  <si>
    <t>632,5 / 574,3 м. кв.</t>
  </si>
  <si>
    <t>Адрес: СЕРГЕЕВКА, ЦЕНТРАЛЬНАЯ, д. 11</t>
  </si>
  <si>
    <t>557,6 / 557,6 м. кв.</t>
  </si>
  <si>
    <t xml:space="preserve">    Прочие работы</t>
  </si>
  <si>
    <t>Адрес: СЕРГЕЕВКА, ЦЕНТРАЛЬНАЯ, д. 13</t>
  </si>
  <si>
    <t>589,9 / 589,9 м. кв.</t>
  </si>
  <si>
    <t>Адрес: СЕРГЕЕВКА, ЦЕНТРАЛЬНАЯ, д. 15</t>
  </si>
  <si>
    <t>606,4 / 547,8 м. кв.</t>
  </si>
  <si>
    <t xml:space="preserve">    Ремонт стен, перегородок, полов</t>
  </si>
  <si>
    <t>Адрес: СЕРГЕЕВКА, ЦЕНТРАЛЬНАЯ, д. 17</t>
  </si>
  <si>
    <t>564 / 564 м. кв.</t>
  </si>
  <si>
    <t>Адрес: СЕРГЕЕВКА, ЦЕНТРАЛЬНАЯ, д. 19</t>
  </si>
  <si>
    <t>672,12 / 613,62 м. кв.</t>
  </si>
  <si>
    <t>Адрес: СЕРГЕЕВКА, ЦЕНТРАЛЬНАЯ, д. 21</t>
  </si>
  <si>
    <t>617,3 / 557,1 м. кв.</t>
  </si>
  <si>
    <t>Адрес: СЕРГЕЕВКА, ЦЕНТРАЛЬНАЯ, д. 22</t>
  </si>
  <si>
    <t>935,9 / 563 м. кв.</t>
  </si>
  <si>
    <t xml:space="preserve">    Прочие сантехнические работы</t>
  </si>
  <si>
    <t>Адрес: СЕРГЕЕВКА, ЦЕНТРАЛЬНАЯ, д. 24</t>
  </si>
  <si>
    <t>966,6 / 578,7 м. кв.</t>
  </si>
  <si>
    <t>Адрес: СЕРГЕЕВКА, ЦЕНТРАЛЬНАЯ, д. 26</t>
  </si>
  <si>
    <t>960 / 577,1 м. кв.</t>
  </si>
  <si>
    <t>Адрес: СЕРГЕЕВКА, ЦЕНТРАЛЬНАЯ, д. 27</t>
  </si>
  <si>
    <t>389,5 / 389,5 м. кв.</t>
  </si>
  <si>
    <t>Адрес: СЕРГЕЕВКА, ЦЕНТРАЛЬНАЯ, д. 3</t>
  </si>
  <si>
    <t>637,8 / 637,8 м. кв.</t>
  </si>
  <si>
    <t xml:space="preserve">    Ремонт фасадов, цоколей, крылец, балконов</t>
  </si>
  <si>
    <t xml:space="preserve">    Закрытие продухов, входов на чердаки, в подвалы и т.д.</t>
  </si>
  <si>
    <t>Адрес: СЕРГЕЕВКА, ЦЕНТРАЛЬНАЯ, д. 5</t>
  </si>
  <si>
    <t>722,1 / 635 м. кв.</t>
  </si>
  <si>
    <t>Адрес: СЕРГЕЕВКА, ЦЕНТРАЛЬНАЯ, д. 7</t>
  </si>
  <si>
    <t>637,47 / 569,67 м. кв.</t>
  </si>
  <si>
    <t>Адрес: СЕРГЕЕВКА, ЦЕНТРАЛЬНАЯ, д. 9</t>
  </si>
  <si>
    <t>572 / 572 м. кв.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</si>
</sst>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#,##0.0;[Red]\-#,##0.0"/>
    <numFmt numFmtId="168" formatCode="0.0;[Red]\-0.0"/>
    <numFmt numFmtId="169" formatCode="0.00;[Red]\-0.00"/>
    <numFmt numFmtId="170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top"/>
    </xf>
    <xf numFmtId="164" fontId="1" fillId="0" borderId="11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167" fontId="3" fillId="0" borderId="0" xfId="0" applyNumberFormat="1" applyFont="1" applyAlignment="1">
      <alignment horizontal="left"/>
    </xf>
    <xf numFmtId="169" fontId="3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B2:K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3</v>
      </c>
      <c r="C6" s="19"/>
      <c r="D6" s="19"/>
      <c r="E6" s="19"/>
      <c r="F6" s="17" t="s">
        <v>4</v>
      </c>
      <c r="H6" s="2" t="s">
        <v>5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1</v>
      </c>
    </row>
    <row r="9" spans="6:8" ht="11.25">
      <c r="F9" s="17" t="s">
        <v>10</v>
      </c>
      <c r="H9" s="3">
        <v>8</v>
      </c>
    </row>
    <row r="10" spans="6:8" ht="11.25">
      <c r="F10" s="17" t="s">
        <v>11</v>
      </c>
      <c r="H10" s="2" t="s">
        <v>12</v>
      </c>
    </row>
    <row r="11" spans="6:8" ht="11.25">
      <c r="F11" s="17" t="s">
        <v>13</v>
      </c>
      <c r="H11" s="2" t="s">
        <v>14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154599.96</v>
      </c>
      <c r="D15" s="8">
        <v>154599.96</v>
      </c>
      <c r="E15" s="26">
        <v>178034.06</v>
      </c>
      <c r="F15" s="26"/>
      <c r="G15" s="21">
        <f>J38+E43+E44+E45+E46+E47+E48+E49</f>
        <v>286286.82000000007</v>
      </c>
      <c r="H15" s="22"/>
    </row>
    <row r="16" spans="7:9" ht="11.25">
      <c r="G16" s="9" t="s">
        <v>22</v>
      </c>
      <c r="H16" s="20">
        <v>-23434.1</v>
      </c>
      <c r="I16" s="20"/>
    </row>
    <row r="17" spans="7:9" ht="11.25">
      <c r="G17" s="9" t="s">
        <v>23</v>
      </c>
      <c r="H17" s="20">
        <v>28179.27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1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161017</v>
      </c>
      <c r="K20" s="12"/>
    </row>
    <row r="21" spans="2:10" ht="11.25">
      <c r="B21" s="29" t="s">
        <v>26</v>
      </c>
      <c r="C21" s="29"/>
      <c r="D21" s="29"/>
      <c r="E21" s="29"/>
      <c r="F21" s="29"/>
      <c r="G21" s="29"/>
      <c r="H21" s="29"/>
      <c r="I21" s="29"/>
      <c r="J21" s="15">
        <v>81200</v>
      </c>
    </row>
    <row r="22" spans="2:10" ht="11.25">
      <c r="B22" s="29" t="s">
        <v>28</v>
      </c>
      <c r="C22" s="29"/>
      <c r="D22" s="29"/>
      <c r="E22" s="29"/>
      <c r="F22" s="29"/>
      <c r="G22" s="29"/>
      <c r="H22" s="29"/>
      <c r="I22" s="29"/>
      <c r="J22" s="15">
        <v>840</v>
      </c>
    </row>
    <row r="23" spans="2:10" ht="11.25">
      <c r="B23" s="29" t="s">
        <v>29</v>
      </c>
      <c r="C23" s="29"/>
      <c r="D23" s="29"/>
      <c r="E23" s="29"/>
      <c r="F23" s="29"/>
      <c r="G23" s="29"/>
      <c r="H23" s="29"/>
      <c r="I23" s="29"/>
      <c r="J23" s="15">
        <v>78977</v>
      </c>
    </row>
    <row r="24" spans="2:10" ht="11.25">
      <c r="B24" s="28" t="s">
        <v>30</v>
      </c>
      <c r="C24" s="28"/>
      <c r="D24" s="28"/>
      <c r="E24" s="28"/>
      <c r="F24" s="28"/>
      <c r="G24" s="28"/>
      <c r="H24" s="28"/>
      <c r="I24" s="28"/>
      <c r="J24" s="14">
        <v>22237.5</v>
      </c>
    </row>
    <row r="25" spans="2:10" ht="11.25">
      <c r="B25" s="29" t="s">
        <v>31</v>
      </c>
      <c r="C25" s="29"/>
      <c r="D25" s="29"/>
      <c r="E25" s="29"/>
      <c r="F25" s="29"/>
      <c r="G25" s="29"/>
      <c r="H25" s="29"/>
      <c r="I25" s="29"/>
      <c r="J25" s="15">
        <v>7893</v>
      </c>
    </row>
    <row r="26" spans="2:10" ht="11.25">
      <c r="B26" s="29" t="s">
        <v>32</v>
      </c>
      <c r="C26" s="29"/>
      <c r="D26" s="29"/>
      <c r="E26" s="29"/>
      <c r="F26" s="29"/>
      <c r="G26" s="29"/>
      <c r="H26" s="29"/>
      <c r="I26" s="29"/>
      <c r="J26" s="15">
        <v>5824</v>
      </c>
    </row>
    <row r="27" spans="2:10" ht="11.25">
      <c r="B27" s="29" t="s">
        <v>33</v>
      </c>
      <c r="C27" s="29"/>
      <c r="D27" s="29"/>
      <c r="E27" s="29"/>
      <c r="F27" s="29"/>
      <c r="G27" s="29"/>
      <c r="H27" s="29"/>
      <c r="I27" s="29"/>
      <c r="J27" s="15">
        <v>928</v>
      </c>
    </row>
    <row r="28" spans="2:10" ht="11.25">
      <c r="B28" s="29" t="s">
        <v>34</v>
      </c>
      <c r="C28" s="29"/>
      <c r="D28" s="29"/>
      <c r="E28" s="29"/>
      <c r="F28" s="29"/>
      <c r="G28" s="29"/>
      <c r="H28" s="29"/>
      <c r="I28" s="29"/>
      <c r="J28" s="15">
        <v>5101</v>
      </c>
    </row>
    <row r="29" spans="2:10" ht="11.25">
      <c r="B29" s="29" t="s">
        <v>35</v>
      </c>
      <c r="C29" s="29"/>
      <c r="D29" s="29"/>
      <c r="E29" s="29"/>
      <c r="F29" s="29"/>
      <c r="G29" s="29"/>
      <c r="H29" s="29"/>
      <c r="I29" s="29"/>
      <c r="J29" s="15">
        <v>2491.5</v>
      </c>
    </row>
    <row r="30" spans="2:10" ht="11.25">
      <c r="B30" s="28" t="s">
        <v>36</v>
      </c>
      <c r="C30" s="28"/>
      <c r="D30" s="28"/>
      <c r="E30" s="28"/>
      <c r="F30" s="28"/>
      <c r="G30" s="28"/>
      <c r="H30" s="28"/>
      <c r="I30" s="28"/>
      <c r="J30" s="14">
        <v>799</v>
      </c>
    </row>
    <row r="31" spans="2:10" ht="11.25">
      <c r="B31" s="29" t="s">
        <v>37</v>
      </c>
      <c r="C31" s="29"/>
      <c r="D31" s="29"/>
      <c r="E31" s="29"/>
      <c r="F31" s="29"/>
      <c r="G31" s="29"/>
      <c r="H31" s="29"/>
      <c r="I31" s="29"/>
      <c r="J31" s="15">
        <v>799</v>
      </c>
    </row>
    <row r="32" spans="2:10" ht="11.25">
      <c r="B32" s="28" t="s">
        <v>38</v>
      </c>
      <c r="C32" s="28"/>
      <c r="D32" s="28"/>
      <c r="E32" s="28"/>
      <c r="F32" s="28"/>
      <c r="G32" s="28"/>
      <c r="H32" s="28"/>
      <c r="I32" s="28"/>
      <c r="J32" s="14">
        <v>23873.1</v>
      </c>
    </row>
    <row r="33" spans="2:10" ht="11.25">
      <c r="B33" s="28" t="s">
        <v>39</v>
      </c>
      <c r="C33" s="28"/>
      <c r="D33" s="28"/>
      <c r="E33" s="28"/>
      <c r="F33" s="28"/>
      <c r="G33" s="28"/>
      <c r="H33" s="28"/>
      <c r="I33" s="28"/>
      <c r="J33" s="14">
        <v>8742.9</v>
      </c>
    </row>
    <row r="34" spans="2:10" ht="11.25">
      <c r="B34" s="28" t="s">
        <v>40</v>
      </c>
      <c r="C34" s="28"/>
      <c r="D34" s="28"/>
      <c r="E34" s="28"/>
      <c r="F34" s="28"/>
      <c r="G34" s="28"/>
      <c r="H34" s="28"/>
      <c r="I34" s="28"/>
      <c r="J34" s="14">
        <v>12638.7</v>
      </c>
    </row>
    <row r="35" spans="2:10" ht="11.25">
      <c r="B35" s="28" t="s">
        <v>41</v>
      </c>
      <c r="C35" s="28"/>
      <c r="D35" s="28"/>
      <c r="E35" s="28"/>
      <c r="F35" s="28"/>
      <c r="G35" s="28"/>
      <c r="H35" s="28"/>
      <c r="I35" s="28"/>
      <c r="J35" s="14">
        <v>2491.5</v>
      </c>
    </row>
    <row r="36" spans="2:10" ht="11.25">
      <c r="B36" s="28" t="s">
        <v>42</v>
      </c>
      <c r="C36" s="28"/>
      <c r="D36" s="28"/>
      <c r="E36" s="28"/>
      <c r="F36" s="28"/>
      <c r="G36" s="28"/>
      <c r="H36" s="28"/>
      <c r="I36" s="28"/>
      <c r="J36" s="14">
        <v>14043</v>
      </c>
    </row>
    <row r="37" spans="2:10" ht="11.25">
      <c r="B37" s="28" t="s">
        <v>43</v>
      </c>
      <c r="C37" s="28"/>
      <c r="D37" s="28"/>
      <c r="E37" s="28"/>
      <c r="F37" s="28"/>
      <c r="G37" s="28"/>
      <c r="H37" s="28"/>
      <c r="I37" s="28"/>
      <c r="J37" s="14">
        <v>362.4</v>
      </c>
    </row>
    <row r="38" spans="9:11" ht="11.25">
      <c r="I38" s="9" t="s">
        <v>44</v>
      </c>
      <c r="J38" s="16">
        <v>222332</v>
      </c>
      <c r="K38" s="12"/>
    </row>
    <row r="39" spans="2:6" ht="12.75">
      <c r="B39" s="30" t="s">
        <v>45</v>
      </c>
      <c r="C39" s="30"/>
      <c r="D39" s="30"/>
      <c r="E39" s="30"/>
      <c r="F39" s="30"/>
    </row>
    <row r="40" spans="2:9" ht="11.25">
      <c r="B40" s="27" t="s">
        <v>46</v>
      </c>
      <c r="C40" s="27"/>
      <c r="D40" s="27"/>
      <c r="E40" s="25" t="s">
        <v>24</v>
      </c>
      <c r="F40" s="25"/>
      <c r="I40" s="10"/>
    </row>
    <row r="41" spans="2:6" ht="11.25">
      <c r="B41" s="28" t="s">
        <v>47</v>
      </c>
      <c r="C41" s="28"/>
      <c r="D41" s="28"/>
      <c r="E41" s="31">
        <v>154599.96</v>
      </c>
      <c r="F41" s="31"/>
    </row>
    <row r="42" spans="2:7" ht="11.25">
      <c r="B42" s="28" t="s">
        <v>48</v>
      </c>
      <c r="C42" s="28"/>
      <c r="D42" s="28"/>
      <c r="E42" s="31"/>
      <c r="F42" s="31"/>
      <c r="G42" s="12"/>
    </row>
    <row r="43" spans="2:6" ht="11.25">
      <c r="B43" s="29" t="s">
        <v>49</v>
      </c>
      <c r="C43" s="29"/>
      <c r="D43" s="29"/>
      <c r="E43" s="26">
        <v>32542.4</v>
      </c>
      <c r="F43" s="26"/>
    </row>
    <row r="44" spans="2:6" ht="11.25">
      <c r="B44" s="29" t="s">
        <v>51</v>
      </c>
      <c r="C44" s="29"/>
      <c r="D44" s="29"/>
      <c r="E44" s="26">
        <v>861.37</v>
      </c>
      <c r="F44" s="26"/>
    </row>
    <row r="45" spans="2:6" ht="11.25">
      <c r="B45" s="29" t="s">
        <v>52</v>
      </c>
      <c r="C45" s="29"/>
      <c r="D45" s="29"/>
      <c r="E45" s="26">
        <v>1088.04</v>
      </c>
      <c r="F45" s="26"/>
    </row>
    <row r="46" spans="2:6" ht="11.25">
      <c r="B46" s="28" t="s">
        <v>53</v>
      </c>
      <c r="C46" s="28"/>
      <c r="D46" s="28"/>
      <c r="E46" s="31">
        <v>22667.5</v>
      </c>
      <c r="F46" s="31"/>
    </row>
    <row r="47" spans="2:6" ht="11.25">
      <c r="B47" s="28" t="s">
        <v>54</v>
      </c>
      <c r="C47" s="28"/>
      <c r="D47" s="28"/>
      <c r="E47" s="31">
        <v>453.15</v>
      </c>
      <c r="F47" s="31"/>
    </row>
    <row r="48" spans="2:6" ht="11.25">
      <c r="B48" s="28" t="s">
        <v>55</v>
      </c>
      <c r="C48" s="28"/>
      <c r="D48" s="28"/>
      <c r="E48" s="31">
        <v>686.52</v>
      </c>
      <c r="F48" s="31"/>
    </row>
    <row r="49" spans="2:6" ht="11.25" customHeight="1">
      <c r="B49" s="28" t="s">
        <v>56</v>
      </c>
      <c r="C49" s="28"/>
      <c r="D49" s="28"/>
      <c r="E49" s="31">
        <v>5655.84</v>
      </c>
      <c r="F49" s="31"/>
    </row>
    <row r="50" ht="11.25" customHeight="1"/>
  </sheetData>
  <sheetProtection/>
  <mergeCells count="52"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9:F39"/>
    <mergeCell ref="B40:D40"/>
    <mergeCell ref="E40:F40"/>
    <mergeCell ref="B28:I28"/>
    <mergeCell ref="B29:I29"/>
    <mergeCell ref="B30:I30"/>
    <mergeCell ref="B31:I31"/>
    <mergeCell ref="B32:I32"/>
    <mergeCell ref="B33:I33"/>
    <mergeCell ref="E14:F14"/>
    <mergeCell ref="E15:F15"/>
    <mergeCell ref="B19:I19"/>
    <mergeCell ref="G14:H14"/>
    <mergeCell ref="B20:I20"/>
    <mergeCell ref="B21:I21"/>
    <mergeCell ref="B22:I22"/>
    <mergeCell ref="B23:I23"/>
    <mergeCell ref="H17:I17"/>
    <mergeCell ref="G15:H15"/>
    <mergeCell ref="H16:I16"/>
    <mergeCell ref="B24:I24"/>
    <mergeCell ref="B25:I25"/>
    <mergeCell ref="B26:I26"/>
    <mergeCell ref="B27:I27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outlinePr summaryBelow="0" summaryRight="0"/>
  </sheetPr>
  <dimension ref="B2:J4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79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80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225279.09</v>
      </c>
      <c r="D15" s="8">
        <v>225279.09</v>
      </c>
      <c r="E15" s="26">
        <v>198884.74</v>
      </c>
      <c r="F15" s="26"/>
      <c r="G15" s="21">
        <f>J36+E41+E42+E43+E44+E45+E46</f>
        <v>264069.62</v>
      </c>
      <c r="H15" s="22"/>
    </row>
    <row r="16" spans="7:9" ht="11.25">
      <c r="G16" s="9" t="s">
        <v>22</v>
      </c>
      <c r="H16" s="20">
        <v>26394.35</v>
      </c>
      <c r="I16" s="20"/>
    </row>
    <row r="17" spans="7:9" ht="11.25">
      <c r="G17" s="9" t="s">
        <v>23</v>
      </c>
      <c r="H17" s="20">
        <v>189427.89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69154</v>
      </c>
    </row>
    <row r="21" spans="2:10" ht="11.25">
      <c r="B21" s="29" t="s">
        <v>26</v>
      </c>
      <c r="C21" s="29"/>
      <c r="D21" s="29"/>
      <c r="E21" s="29"/>
      <c r="F21" s="29"/>
      <c r="G21" s="29"/>
      <c r="H21" s="29"/>
      <c r="I21" s="29"/>
      <c r="J21" s="15">
        <v>68902</v>
      </c>
    </row>
    <row r="22" spans="2:10" ht="11.25">
      <c r="B22" s="29" t="s">
        <v>28</v>
      </c>
      <c r="C22" s="29"/>
      <c r="D22" s="29"/>
      <c r="E22" s="29"/>
      <c r="F22" s="29"/>
      <c r="G22" s="29"/>
      <c r="H22" s="29"/>
      <c r="I22" s="29"/>
      <c r="J22" s="15">
        <v>252</v>
      </c>
    </row>
    <row r="23" spans="2:10" ht="11.25">
      <c r="B23" s="28" t="s">
        <v>30</v>
      </c>
      <c r="C23" s="28"/>
      <c r="D23" s="28"/>
      <c r="E23" s="28"/>
      <c r="F23" s="28"/>
      <c r="G23" s="28"/>
      <c r="H23" s="28"/>
      <c r="I23" s="28"/>
      <c r="J23" s="14">
        <v>43847.34</v>
      </c>
    </row>
    <row r="24" spans="2:10" ht="11.25">
      <c r="B24" s="29" t="s">
        <v>31</v>
      </c>
      <c r="C24" s="29"/>
      <c r="D24" s="29"/>
      <c r="E24" s="29"/>
      <c r="F24" s="29"/>
      <c r="G24" s="29"/>
      <c r="H24" s="29"/>
      <c r="I24" s="29"/>
      <c r="J24" s="15">
        <v>10018</v>
      </c>
    </row>
    <row r="25" spans="2:10" ht="11.25">
      <c r="B25" s="29" t="s">
        <v>32</v>
      </c>
      <c r="C25" s="29"/>
      <c r="D25" s="29"/>
      <c r="E25" s="29"/>
      <c r="F25" s="29"/>
      <c r="G25" s="29"/>
      <c r="H25" s="29"/>
      <c r="I25" s="29"/>
      <c r="J25" s="15">
        <v>1116</v>
      </c>
    </row>
    <row r="26" spans="2:10" ht="11.25">
      <c r="B26" s="29" t="s">
        <v>33</v>
      </c>
      <c r="C26" s="29"/>
      <c r="D26" s="29"/>
      <c r="E26" s="29"/>
      <c r="F26" s="29"/>
      <c r="G26" s="29"/>
      <c r="H26" s="29"/>
      <c r="I26" s="29"/>
      <c r="J26" s="15">
        <v>17370</v>
      </c>
    </row>
    <row r="27" spans="2:10" ht="11.25">
      <c r="B27" s="29" t="s">
        <v>34</v>
      </c>
      <c r="C27" s="29"/>
      <c r="D27" s="29"/>
      <c r="E27" s="29"/>
      <c r="F27" s="29"/>
      <c r="G27" s="29"/>
      <c r="H27" s="29"/>
      <c r="I27" s="29"/>
      <c r="J27" s="15">
        <v>9190</v>
      </c>
    </row>
    <row r="28" spans="2:10" ht="11.25">
      <c r="B28" s="29" t="s">
        <v>73</v>
      </c>
      <c r="C28" s="29"/>
      <c r="D28" s="29"/>
      <c r="E28" s="29"/>
      <c r="F28" s="29"/>
      <c r="G28" s="29"/>
      <c r="H28" s="29"/>
      <c r="I28" s="29"/>
      <c r="J28" s="15">
        <v>2260</v>
      </c>
    </row>
    <row r="29" spans="2:10" ht="11.25">
      <c r="B29" s="29" t="s">
        <v>35</v>
      </c>
      <c r="C29" s="29"/>
      <c r="D29" s="29"/>
      <c r="E29" s="29"/>
      <c r="F29" s="29"/>
      <c r="G29" s="29"/>
      <c r="H29" s="29"/>
      <c r="I29" s="29"/>
      <c r="J29" s="15">
        <v>3893.34</v>
      </c>
    </row>
    <row r="30" spans="2:10" ht="11.25">
      <c r="B30" s="28" t="s">
        <v>38</v>
      </c>
      <c r="C30" s="28"/>
      <c r="D30" s="28"/>
      <c r="E30" s="28"/>
      <c r="F30" s="28"/>
      <c r="G30" s="28"/>
      <c r="H30" s="28"/>
      <c r="I30" s="28"/>
      <c r="J30" s="14">
        <v>37305.27</v>
      </c>
    </row>
    <row r="31" spans="2:10" ht="11.25">
      <c r="B31" s="28" t="s">
        <v>39</v>
      </c>
      <c r="C31" s="28"/>
      <c r="D31" s="28"/>
      <c r="E31" s="28"/>
      <c r="F31" s="28"/>
      <c r="G31" s="28"/>
      <c r="H31" s="28"/>
      <c r="I31" s="28"/>
      <c r="J31" s="14">
        <v>13662.08</v>
      </c>
    </row>
    <row r="32" spans="2:10" ht="11.25">
      <c r="B32" s="28" t="s">
        <v>40</v>
      </c>
      <c r="C32" s="28"/>
      <c r="D32" s="28"/>
      <c r="E32" s="28"/>
      <c r="F32" s="28"/>
      <c r="G32" s="28"/>
      <c r="H32" s="28"/>
      <c r="I32" s="28"/>
      <c r="J32" s="14">
        <v>19749.85</v>
      </c>
    </row>
    <row r="33" spans="2:10" ht="11.25">
      <c r="B33" s="28" t="s">
        <v>41</v>
      </c>
      <c r="C33" s="28"/>
      <c r="D33" s="28"/>
      <c r="E33" s="28"/>
      <c r="F33" s="28"/>
      <c r="G33" s="28"/>
      <c r="H33" s="28"/>
      <c r="I33" s="28"/>
      <c r="J33" s="14">
        <v>3893.34</v>
      </c>
    </row>
    <row r="34" spans="2:10" ht="11.25">
      <c r="B34" s="28" t="s">
        <v>42</v>
      </c>
      <c r="C34" s="28"/>
      <c r="D34" s="28"/>
      <c r="E34" s="28"/>
      <c r="F34" s="28"/>
      <c r="G34" s="28"/>
      <c r="H34" s="28"/>
      <c r="I34" s="28"/>
      <c r="J34" s="14">
        <v>21944.28</v>
      </c>
    </row>
    <row r="35" spans="2:10" ht="11.25">
      <c r="B35" s="28" t="s">
        <v>43</v>
      </c>
      <c r="C35" s="28"/>
      <c r="D35" s="28"/>
      <c r="E35" s="28"/>
      <c r="F35" s="28"/>
      <c r="G35" s="28"/>
      <c r="H35" s="28"/>
      <c r="I35" s="28"/>
      <c r="J35" s="14">
        <v>566.3</v>
      </c>
    </row>
    <row r="36" spans="9:10" ht="11.25">
      <c r="I36" s="9" t="s">
        <v>44</v>
      </c>
      <c r="J36" s="16">
        <v>172817.19</v>
      </c>
    </row>
    <row r="37" spans="2:6" ht="12.75">
      <c r="B37" s="30" t="s">
        <v>45</v>
      </c>
      <c r="C37" s="30"/>
      <c r="D37" s="30"/>
      <c r="E37" s="30"/>
      <c r="F37" s="30"/>
    </row>
    <row r="38" spans="2:9" ht="11.25">
      <c r="B38" s="27" t="s">
        <v>46</v>
      </c>
      <c r="C38" s="27"/>
      <c r="D38" s="27"/>
      <c r="E38" s="25" t="s">
        <v>24</v>
      </c>
      <c r="F38" s="25"/>
      <c r="I38" s="10"/>
    </row>
    <row r="39" spans="2:6" ht="11.25">
      <c r="B39" s="28" t="s">
        <v>47</v>
      </c>
      <c r="C39" s="28"/>
      <c r="D39" s="28"/>
      <c r="E39" s="31">
        <v>225279.09</v>
      </c>
      <c r="F39" s="31"/>
    </row>
    <row r="40" spans="2:7" ht="11.25">
      <c r="B40" s="28" t="s">
        <v>48</v>
      </c>
      <c r="C40" s="28"/>
      <c r="D40" s="28"/>
      <c r="E40" s="31"/>
      <c r="F40" s="31"/>
      <c r="G40" s="12"/>
    </row>
    <row r="41" spans="2:6" ht="11.25">
      <c r="B41" s="29" t="s">
        <v>49</v>
      </c>
      <c r="C41" s="29"/>
      <c r="D41" s="29"/>
      <c r="E41" s="26">
        <v>50596.32</v>
      </c>
      <c r="F41" s="26"/>
    </row>
    <row r="42" spans="2:6" ht="11.25">
      <c r="B42" s="29" t="s">
        <v>51</v>
      </c>
      <c r="C42" s="29"/>
      <c r="D42" s="29"/>
      <c r="E42" s="26">
        <v>1344.97</v>
      </c>
      <c r="F42" s="26"/>
    </row>
    <row r="43" spans="2:6" ht="11.25">
      <c r="B43" s="29" t="s">
        <v>52</v>
      </c>
      <c r="C43" s="29"/>
      <c r="D43" s="29"/>
      <c r="E43" s="26">
        <v>1698.91</v>
      </c>
      <c r="F43" s="26"/>
    </row>
    <row r="44" spans="2:6" ht="11.25">
      <c r="B44" s="28" t="s">
        <v>53</v>
      </c>
      <c r="C44" s="28"/>
      <c r="D44" s="28"/>
      <c r="E44" s="31">
        <v>35394</v>
      </c>
      <c r="F44" s="31"/>
    </row>
    <row r="45" spans="2:6" ht="11.25">
      <c r="B45" s="28" t="s">
        <v>54</v>
      </c>
      <c r="C45" s="28"/>
      <c r="D45" s="28"/>
      <c r="E45" s="31">
        <v>881.55</v>
      </c>
      <c r="F45" s="31"/>
    </row>
    <row r="46" spans="2:6" ht="11.25">
      <c r="B46" s="28" t="s">
        <v>55</v>
      </c>
      <c r="C46" s="28"/>
      <c r="D46" s="28"/>
      <c r="E46" s="31">
        <v>1336.68</v>
      </c>
      <c r="F46" s="31"/>
    </row>
    <row r="47" ht="11.25" customHeight="1"/>
  </sheetData>
  <sheetProtection/>
  <mergeCells count="48">
    <mergeCell ref="B45:D45"/>
    <mergeCell ref="E45:F45"/>
    <mergeCell ref="B46:D46"/>
    <mergeCell ref="E46:F46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3:I33"/>
    <mergeCell ref="B34:I34"/>
    <mergeCell ref="B35:I35"/>
    <mergeCell ref="B37:F37"/>
    <mergeCell ref="B38:D38"/>
    <mergeCell ref="E38:F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E15:F15"/>
    <mergeCell ref="G15:H15"/>
    <mergeCell ref="H16:I16"/>
    <mergeCell ref="H17:I17"/>
    <mergeCell ref="B19:I19"/>
    <mergeCell ref="B20:I20"/>
    <mergeCell ref="B4:J4"/>
    <mergeCell ref="B6:E6"/>
    <mergeCell ref="B7:E7"/>
    <mergeCell ref="B8:E8"/>
    <mergeCell ref="E14:F14"/>
    <mergeCell ref="G14:H14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outlinePr summaryBelow="0" summaryRight="0"/>
  </sheetPr>
  <dimension ref="B2:J49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81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82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227206.88</v>
      </c>
      <c r="D15" s="8">
        <v>227206.88</v>
      </c>
      <c r="E15" s="26">
        <v>239980.01</v>
      </c>
      <c r="F15" s="26"/>
      <c r="G15" s="21">
        <f>J38+E43+E44+E45+E46+E47+E48+E49</f>
        <v>335406.9</v>
      </c>
      <c r="H15" s="22"/>
    </row>
    <row r="16" spans="7:9" ht="11.25">
      <c r="G16" s="9" t="s">
        <v>22</v>
      </c>
      <c r="H16" s="20">
        <v>-12773.13</v>
      </c>
      <c r="I16" s="20"/>
    </row>
    <row r="17" spans="7:9" ht="11.25">
      <c r="G17" s="9" t="s">
        <v>23</v>
      </c>
      <c r="H17" s="20">
        <v>19387.91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96699</v>
      </c>
    </row>
    <row r="21" spans="2:10" ht="11.25">
      <c r="B21" s="29" t="s">
        <v>62</v>
      </c>
      <c r="C21" s="29"/>
      <c r="D21" s="29"/>
      <c r="E21" s="29"/>
      <c r="F21" s="29"/>
      <c r="G21" s="29"/>
      <c r="H21" s="29"/>
      <c r="I21" s="29"/>
      <c r="J21" s="15">
        <v>3686</v>
      </c>
    </row>
    <row r="22" spans="2:10" ht="11.25">
      <c r="B22" s="29" t="s">
        <v>26</v>
      </c>
      <c r="C22" s="29"/>
      <c r="D22" s="29"/>
      <c r="E22" s="29"/>
      <c r="F22" s="29"/>
      <c r="G22" s="29"/>
      <c r="H22" s="29"/>
      <c r="I22" s="29"/>
      <c r="J22" s="15">
        <v>654</v>
      </c>
    </row>
    <row r="23" spans="2:10" ht="11.25">
      <c r="B23" s="29" t="s">
        <v>83</v>
      </c>
      <c r="C23" s="29"/>
      <c r="D23" s="29"/>
      <c r="E23" s="29"/>
      <c r="F23" s="29"/>
      <c r="G23" s="29"/>
      <c r="H23" s="29"/>
      <c r="I23" s="29"/>
      <c r="J23" s="15">
        <v>15805</v>
      </c>
    </row>
    <row r="24" spans="2:10" ht="11.25">
      <c r="B24" s="29" t="s">
        <v>28</v>
      </c>
      <c r="C24" s="29"/>
      <c r="D24" s="29"/>
      <c r="E24" s="29"/>
      <c r="F24" s="29"/>
      <c r="G24" s="29"/>
      <c r="H24" s="29"/>
      <c r="I24" s="29"/>
      <c r="J24" s="15">
        <v>1092</v>
      </c>
    </row>
    <row r="25" spans="2:10" ht="11.25">
      <c r="B25" s="29" t="s">
        <v>29</v>
      </c>
      <c r="C25" s="29"/>
      <c r="D25" s="29"/>
      <c r="E25" s="29"/>
      <c r="F25" s="29"/>
      <c r="G25" s="29"/>
      <c r="H25" s="29"/>
      <c r="I25" s="29"/>
      <c r="J25" s="15">
        <v>75462</v>
      </c>
    </row>
    <row r="26" spans="2:10" ht="11.25">
      <c r="B26" s="28" t="s">
        <v>30</v>
      </c>
      <c r="C26" s="28"/>
      <c r="D26" s="28"/>
      <c r="E26" s="28"/>
      <c r="F26" s="28"/>
      <c r="G26" s="28"/>
      <c r="H26" s="28"/>
      <c r="I26" s="28"/>
      <c r="J26" s="14">
        <v>43249.48</v>
      </c>
    </row>
    <row r="27" spans="2:10" ht="11.25">
      <c r="B27" s="29" t="s">
        <v>31</v>
      </c>
      <c r="C27" s="29"/>
      <c r="D27" s="29"/>
      <c r="E27" s="29"/>
      <c r="F27" s="29"/>
      <c r="G27" s="29"/>
      <c r="H27" s="29"/>
      <c r="I27" s="29"/>
      <c r="J27" s="15">
        <v>16828</v>
      </c>
    </row>
    <row r="28" spans="2:10" ht="11.25">
      <c r="B28" s="29" t="s">
        <v>32</v>
      </c>
      <c r="C28" s="29"/>
      <c r="D28" s="29"/>
      <c r="E28" s="29"/>
      <c r="F28" s="29"/>
      <c r="G28" s="29"/>
      <c r="H28" s="29"/>
      <c r="I28" s="29"/>
      <c r="J28" s="15">
        <v>6153</v>
      </c>
    </row>
    <row r="29" spans="2:10" ht="11.25">
      <c r="B29" s="29" t="s">
        <v>33</v>
      </c>
      <c r="C29" s="29"/>
      <c r="D29" s="29"/>
      <c r="E29" s="29"/>
      <c r="F29" s="29"/>
      <c r="G29" s="29"/>
      <c r="H29" s="29"/>
      <c r="I29" s="29"/>
      <c r="J29" s="15">
        <v>7463</v>
      </c>
    </row>
    <row r="30" spans="2:10" ht="11.25">
      <c r="B30" s="29" t="s">
        <v>34</v>
      </c>
      <c r="C30" s="29"/>
      <c r="D30" s="29"/>
      <c r="E30" s="29"/>
      <c r="F30" s="29"/>
      <c r="G30" s="29"/>
      <c r="H30" s="29"/>
      <c r="I30" s="29"/>
      <c r="J30" s="15">
        <v>9190</v>
      </c>
    </row>
    <row r="31" spans="2:10" ht="11.25">
      <c r="B31" s="29" t="s">
        <v>35</v>
      </c>
      <c r="C31" s="29"/>
      <c r="D31" s="29"/>
      <c r="E31" s="29"/>
      <c r="F31" s="29"/>
      <c r="G31" s="29"/>
      <c r="H31" s="29"/>
      <c r="I31" s="29"/>
      <c r="J31" s="15">
        <v>3615.48</v>
      </c>
    </row>
    <row r="32" spans="2:10" ht="11.25">
      <c r="B32" s="28" t="s">
        <v>38</v>
      </c>
      <c r="C32" s="28"/>
      <c r="D32" s="28"/>
      <c r="E32" s="28"/>
      <c r="F32" s="28"/>
      <c r="G32" s="28"/>
      <c r="H32" s="28"/>
      <c r="I32" s="28"/>
      <c r="J32" s="14">
        <v>34642.87</v>
      </c>
    </row>
    <row r="33" spans="2:10" ht="11.25">
      <c r="B33" s="28" t="s">
        <v>39</v>
      </c>
      <c r="C33" s="28"/>
      <c r="D33" s="28"/>
      <c r="E33" s="28"/>
      <c r="F33" s="28"/>
      <c r="G33" s="28"/>
      <c r="H33" s="28"/>
      <c r="I33" s="28"/>
      <c r="J33" s="14">
        <v>12687.05</v>
      </c>
    </row>
    <row r="34" spans="2:10" ht="11.25">
      <c r="B34" s="28" t="s">
        <v>40</v>
      </c>
      <c r="C34" s="28"/>
      <c r="D34" s="28"/>
      <c r="E34" s="28"/>
      <c r="F34" s="28"/>
      <c r="G34" s="28"/>
      <c r="H34" s="28"/>
      <c r="I34" s="28"/>
      <c r="J34" s="14">
        <v>18340.34</v>
      </c>
    </row>
    <row r="35" spans="2:10" ht="11.25">
      <c r="B35" s="28" t="s">
        <v>41</v>
      </c>
      <c r="C35" s="28"/>
      <c r="D35" s="28"/>
      <c r="E35" s="28"/>
      <c r="F35" s="28"/>
      <c r="G35" s="28"/>
      <c r="H35" s="28"/>
      <c r="I35" s="28"/>
      <c r="J35" s="14">
        <v>3615.48</v>
      </c>
    </row>
    <row r="36" spans="2:10" ht="11.25">
      <c r="B36" s="28" t="s">
        <v>42</v>
      </c>
      <c r="C36" s="28"/>
      <c r="D36" s="28"/>
      <c r="E36" s="28"/>
      <c r="F36" s="28"/>
      <c r="G36" s="28"/>
      <c r="H36" s="28"/>
      <c r="I36" s="28"/>
      <c r="J36" s="14">
        <v>20378.16</v>
      </c>
    </row>
    <row r="37" spans="2:10" ht="11.25">
      <c r="B37" s="28" t="s">
        <v>43</v>
      </c>
      <c r="C37" s="28"/>
      <c r="D37" s="28"/>
      <c r="E37" s="28"/>
      <c r="F37" s="28"/>
      <c r="G37" s="28"/>
      <c r="H37" s="28"/>
      <c r="I37" s="28"/>
      <c r="J37" s="14">
        <v>525.89</v>
      </c>
    </row>
    <row r="38" spans="9:10" ht="11.25">
      <c r="I38" s="9" t="s">
        <v>44</v>
      </c>
      <c r="J38" s="16">
        <v>195495.4</v>
      </c>
    </row>
    <row r="39" spans="2:6" ht="12.75">
      <c r="B39" s="30" t="s">
        <v>45</v>
      </c>
      <c r="C39" s="30"/>
      <c r="D39" s="30"/>
      <c r="E39" s="30"/>
      <c r="F39" s="30"/>
    </row>
    <row r="40" spans="2:9" ht="11.25">
      <c r="B40" s="27" t="s">
        <v>46</v>
      </c>
      <c r="C40" s="27"/>
      <c r="D40" s="27"/>
      <c r="E40" s="25" t="s">
        <v>24</v>
      </c>
      <c r="F40" s="25"/>
      <c r="I40" s="10"/>
    </row>
    <row r="41" spans="2:6" ht="11.25">
      <c r="B41" s="28" t="s">
        <v>47</v>
      </c>
      <c r="C41" s="28"/>
      <c r="D41" s="28"/>
      <c r="E41" s="31">
        <v>227206.88</v>
      </c>
      <c r="F41" s="31"/>
    </row>
    <row r="42" spans="2:7" ht="11.25">
      <c r="B42" s="28" t="s">
        <v>48</v>
      </c>
      <c r="C42" s="28"/>
      <c r="D42" s="28"/>
      <c r="E42" s="31"/>
      <c r="F42" s="31"/>
      <c r="G42" s="12"/>
    </row>
    <row r="43" spans="2:6" ht="11.25">
      <c r="B43" s="29" t="s">
        <v>49</v>
      </c>
      <c r="C43" s="29"/>
      <c r="D43" s="29"/>
      <c r="E43" s="26">
        <v>47363.04</v>
      </c>
      <c r="F43" s="26"/>
    </row>
    <row r="44" spans="2:6" ht="11.25">
      <c r="B44" s="29" t="s">
        <v>51</v>
      </c>
      <c r="C44" s="29"/>
      <c r="D44" s="29"/>
      <c r="E44" s="26">
        <v>1248.98</v>
      </c>
      <c r="F44" s="26"/>
    </row>
    <row r="45" spans="2:6" ht="11.25">
      <c r="B45" s="29" t="s">
        <v>52</v>
      </c>
      <c r="C45" s="29"/>
      <c r="D45" s="29"/>
      <c r="E45" s="26">
        <v>1577.66</v>
      </c>
      <c r="F45" s="26"/>
    </row>
    <row r="46" spans="2:6" ht="11.25">
      <c r="B46" s="28" t="s">
        <v>53</v>
      </c>
      <c r="C46" s="28"/>
      <c r="D46" s="28"/>
      <c r="E46" s="31">
        <v>32868</v>
      </c>
      <c r="F46" s="31"/>
    </row>
    <row r="47" spans="2:6" ht="11.25">
      <c r="B47" s="28" t="s">
        <v>54</v>
      </c>
      <c r="C47" s="28"/>
      <c r="D47" s="28"/>
      <c r="E47" s="31">
        <v>904.32</v>
      </c>
      <c r="F47" s="31"/>
    </row>
    <row r="48" spans="2:6" ht="11.25">
      <c r="B48" s="28" t="s">
        <v>55</v>
      </c>
      <c r="C48" s="28"/>
      <c r="D48" s="28"/>
      <c r="E48" s="31">
        <v>1371.22</v>
      </c>
      <c r="F48" s="31"/>
    </row>
    <row r="49" spans="2:6" ht="11.25" customHeight="1">
      <c r="B49" s="28" t="s">
        <v>56</v>
      </c>
      <c r="C49" s="28"/>
      <c r="D49" s="28"/>
      <c r="E49" s="31">
        <v>54578.28</v>
      </c>
      <c r="F49" s="31"/>
    </row>
    <row r="50" ht="11.25" customHeight="1"/>
  </sheetData>
  <sheetProtection/>
  <mergeCells count="52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7:I37"/>
    <mergeCell ref="B39:F39"/>
    <mergeCell ref="B40:D40"/>
    <mergeCell ref="E40:F40"/>
    <mergeCell ref="B41:D41"/>
    <mergeCell ref="E41:F41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E14:F14"/>
    <mergeCell ref="G14:H14"/>
    <mergeCell ref="E15:F15"/>
    <mergeCell ref="G15:H15"/>
    <mergeCell ref="H16:I16"/>
    <mergeCell ref="H17:I17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outlinePr summaryBelow="0" summaryRight="0"/>
  </sheetPr>
  <dimension ref="B2:J49"/>
  <sheetViews>
    <sheetView zoomScalePageLayoutView="0" workbookViewId="0" topLeftCell="A1">
      <selection activeCell="C5" sqref="C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84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85</v>
      </c>
    </row>
    <row r="11" spans="6:8" ht="11.25">
      <c r="F11" s="17" t="s">
        <v>13</v>
      </c>
      <c r="H11" s="2" t="s">
        <v>61</v>
      </c>
    </row>
    <row r="12" spans="6:8" ht="11.25">
      <c r="F12" s="17"/>
      <c r="H12" s="2"/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11">
        <v>233554.33</v>
      </c>
      <c r="D15" s="11">
        <v>233554.33</v>
      </c>
      <c r="E15" s="26">
        <v>232798.63</v>
      </c>
      <c r="F15" s="26"/>
      <c r="G15" s="21">
        <f>J39+E44+E45+E46+E47+E48+E49</f>
        <v>194607.14000000004</v>
      </c>
      <c r="H15" s="22"/>
    </row>
    <row r="16" spans="7:9" ht="11.25">
      <c r="G16" s="9" t="s">
        <v>22</v>
      </c>
      <c r="H16" s="20">
        <v>755.7</v>
      </c>
      <c r="I16" s="20"/>
    </row>
    <row r="17" spans="7:9" ht="11.25">
      <c r="G17" s="9" t="s">
        <v>23</v>
      </c>
      <c r="H17" s="20">
        <v>19928.09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20271</v>
      </c>
    </row>
    <row r="21" spans="2:10" ht="11.25">
      <c r="B21" s="29" t="s">
        <v>62</v>
      </c>
      <c r="C21" s="29"/>
      <c r="D21" s="29"/>
      <c r="E21" s="29"/>
      <c r="F21" s="29"/>
      <c r="G21" s="29"/>
      <c r="H21" s="29"/>
      <c r="I21" s="29"/>
      <c r="J21" s="15">
        <v>1292</v>
      </c>
    </row>
    <row r="22" spans="2:10" ht="11.25">
      <c r="B22" s="29" t="s">
        <v>26</v>
      </c>
      <c r="C22" s="29"/>
      <c r="D22" s="29"/>
      <c r="E22" s="29"/>
      <c r="F22" s="29"/>
      <c r="G22" s="29"/>
      <c r="H22" s="29"/>
      <c r="I22" s="29"/>
      <c r="J22" s="15">
        <v>1604</v>
      </c>
    </row>
    <row r="23" spans="2:10" ht="11.25">
      <c r="B23" s="29" t="s">
        <v>83</v>
      </c>
      <c r="C23" s="29"/>
      <c r="D23" s="29"/>
      <c r="E23" s="29"/>
      <c r="F23" s="29"/>
      <c r="G23" s="29"/>
      <c r="H23" s="29"/>
      <c r="I23" s="29"/>
      <c r="J23" s="15">
        <v>16283</v>
      </c>
    </row>
    <row r="24" spans="2:10" ht="11.25">
      <c r="B24" s="29" t="s">
        <v>28</v>
      </c>
      <c r="C24" s="29"/>
      <c r="D24" s="29"/>
      <c r="E24" s="29"/>
      <c r="F24" s="29"/>
      <c r="G24" s="29"/>
      <c r="H24" s="29"/>
      <c r="I24" s="29"/>
      <c r="J24" s="15">
        <v>1092</v>
      </c>
    </row>
    <row r="25" spans="2:10" ht="11.25">
      <c r="B25" s="28" t="s">
        <v>30</v>
      </c>
      <c r="C25" s="28"/>
      <c r="D25" s="28"/>
      <c r="E25" s="28"/>
      <c r="F25" s="28"/>
      <c r="G25" s="28"/>
      <c r="H25" s="28"/>
      <c r="I25" s="28"/>
      <c r="J25" s="14">
        <v>23338.4</v>
      </c>
    </row>
    <row r="26" spans="2:10" ht="11.25">
      <c r="B26" s="29" t="s">
        <v>31</v>
      </c>
      <c r="C26" s="29"/>
      <c r="D26" s="29"/>
      <c r="E26" s="29"/>
      <c r="F26" s="29"/>
      <c r="G26" s="29"/>
      <c r="H26" s="29"/>
      <c r="I26" s="29"/>
      <c r="J26" s="15">
        <v>5259</v>
      </c>
    </row>
    <row r="27" spans="2:10" ht="11.25">
      <c r="B27" s="29" t="s">
        <v>32</v>
      </c>
      <c r="C27" s="29"/>
      <c r="D27" s="29"/>
      <c r="E27" s="29"/>
      <c r="F27" s="29"/>
      <c r="G27" s="29"/>
      <c r="H27" s="29"/>
      <c r="I27" s="29"/>
      <c r="J27" s="15">
        <v>1699</v>
      </c>
    </row>
    <row r="28" spans="2:10" ht="11.25">
      <c r="B28" s="29" t="s">
        <v>33</v>
      </c>
      <c r="C28" s="29"/>
      <c r="D28" s="29"/>
      <c r="E28" s="29"/>
      <c r="F28" s="29"/>
      <c r="G28" s="29"/>
      <c r="H28" s="29"/>
      <c r="I28" s="29"/>
      <c r="J28" s="15">
        <v>3468</v>
      </c>
    </row>
    <row r="29" spans="2:10" ht="11.25">
      <c r="B29" s="29" t="s">
        <v>34</v>
      </c>
      <c r="C29" s="29"/>
      <c r="D29" s="29"/>
      <c r="E29" s="29"/>
      <c r="F29" s="29"/>
      <c r="G29" s="29"/>
      <c r="H29" s="29"/>
      <c r="I29" s="29"/>
      <c r="J29" s="15">
        <v>9190</v>
      </c>
    </row>
    <row r="30" spans="2:10" ht="11.25">
      <c r="B30" s="29" t="s">
        <v>35</v>
      </c>
      <c r="C30" s="29"/>
      <c r="D30" s="29"/>
      <c r="E30" s="29"/>
      <c r="F30" s="29"/>
      <c r="G30" s="29"/>
      <c r="H30" s="29"/>
      <c r="I30" s="29"/>
      <c r="J30" s="15">
        <v>3722.4</v>
      </c>
    </row>
    <row r="31" spans="2:10" ht="11.25">
      <c r="B31" s="28" t="s">
        <v>36</v>
      </c>
      <c r="C31" s="28"/>
      <c r="D31" s="28"/>
      <c r="E31" s="28"/>
      <c r="F31" s="28"/>
      <c r="G31" s="28"/>
      <c r="H31" s="28"/>
      <c r="I31" s="28"/>
      <c r="J31" s="14">
        <v>6204</v>
      </c>
    </row>
    <row r="32" spans="2:10" ht="11.25">
      <c r="B32" s="29" t="s">
        <v>37</v>
      </c>
      <c r="C32" s="29"/>
      <c r="D32" s="29"/>
      <c r="E32" s="29"/>
      <c r="F32" s="29"/>
      <c r="G32" s="29"/>
      <c r="H32" s="29"/>
      <c r="I32" s="29"/>
      <c r="J32" s="15">
        <v>6204</v>
      </c>
    </row>
    <row r="33" spans="2:10" ht="11.25">
      <c r="B33" s="28" t="s">
        <v>38</v>
      </c>
      <c r="C33" s="28"/>
      <c r="D33" s="28"/>
      <c r="E33" s="28"/>
      <c r="F33" s="28"/>
      <c r="G33" s="28"/>
      <c r="H33" s="28"/>
      <c r="I33" s="28"/>
      <c r="J33" s="14">
        <v>35667.36</v>
      </c>
    </row>
    <row r="34" spans="2:10" ht="11.25">
      <c r="B34" s="28" t="s">
        <v>39</v>
      </c>
      <c r="C34" s="28"/>
      <c r="D34" s="28"/>
      <c r="E34" s="28"/>
      <c r="F34" s="28"/>
      <c r="G34" s="28"/>
      <c r="H34" s="28"/>
      <c r="I34" s="28"/>
      <c r="J34" s="14">
        <v>13062.24</v>
      </c>
    </row>
    <row r="35" spans="2:10" ht="11.25">
      <c r="B35" s="28" t="s">
        <v>40</v>
      </c>
      <c r="C35" s="28"/>
      <c r="D35" s="28"/>
      <c r="E35" s="28"/>
      <c r="F35" s="28"/>
      <c r="G35" s="28"/>
      <c r="H35" s="28"/>
      <c r="I35" s="28"/>
      <c r="J35" s="14">
        <v>18882.72</v>
      </c>
    </row>
    <row r="36" spans="2:10" ht="11.25">
      <c r="B36" s="28" t="s">
        <v>41</v>
      </c>
      <c r="C36" s="28"/>
      <c r="D36" s="28"/>
      <c r="E36" s="28"/>
      <c r="F36" s="28"/>
      <c r="G36" s="28"/>
      <c r="H36" s="28"/>
      <c r="I36" s="28"/>
      <c r="J36" s="14">
        <v>3722.4</v>
      </c>
    </row>
    <row r="37" spans="2:10" ht="11.25">
      <c r="B37" s="28" t="s">
        <v>42</v>
      </c>
      <c r="C37" s="28"/>
      <c r="D37" s="28"/>
      <c r="E37" s="28"/>
      <c r="F37" s="28"/>
      <c r="G37" s="28"/>
      <c r="H37" s="28"/>
      <c r="I37" s="28"/>
      <c r="J37" s="14">
        <v>20980.8</v>
      </c>
    </row>
    <row r="38" spans="2:10" ht="11.25">
      <c r="B38" s="28" t="s">
        <v>43</v>
      </c>
      <c r="C38" s="28"/>
      <c r="D38" s="28"/>
      <c r="E38" s="28"/>
      <c r="F38" s="28"/>
      <c r="G38" s="28"/>
      <c r="H38" s="28"/>
      <c r="I38" s="28"/>
      <c r="J38" s="14">
        <v>541.44</v>
      </c>
    </row>
    <row r="39" spans="9:10" ht="11.25">
      <c r="I39" s="9" t="s">
        <v>44</v>
      </c>
      <c r="J39" s="16">
        <v>107003</v>
      </c>
    </row>
    <row r="40" spans="2:6" ht="12.75">
      <c r="B40" s="30" t="s">
        <v>45</v>
      </c>
      <c r="C40" s="30"/>
      <c r="D40" s="30"/>
      <c r="E40" s="30"/>
      <c r="F40" s="30"/>
    </row>
    <row r="41" spans="2:9" ht="11.25">
      <c r="B41" s="27" t="s">
        <v>46</v>
      </c>
      <c r="C41" s="27"/>
      <c r="D41" s="27"/>
      <c r="E41" s="25" t="s">
        <v>24</v>
      </c>
      <c r="F41" s="25"/>
      <c r="I41" s="10"/>
    </row>
    <row r="42" spans="2:6" ht="11.25">
      <c r="B42" s="28" t="s">
        <v>47</v>
      </c>
      <c r="C42" s="28"/>
      <c r="D42" s="28"/>
      <c r="E42" s="31">
        <v>233554.33</v>
      </c>
      <c r="F42" s="31"/>
    </row>
    <row r="43" spans="2:7" ht="11.25">
      <c r="B43" s="28" t="s">
        <v>48</v>
      </c>
      <c r="C43" s="28"/>
      <c r="D43" s="28"/>
      <c r="E43" s="31"/>
      <c r="F43" s="31"/>
      <c r="G43" s="12"/>
    </row>
    <row r="44" spans="2:6" ht="11.25">
      <c r="B44" s="29" t="s">
        <v>49</v>
      </c>
      <c r="C44" s="29"/>
      <c r="D44" s="29"/>
      <c r="E44" s="26">
        <v>48607.2</v>
      </c>
      <c r="F44" s="26"/>
    </row>
    <row r="45" spans="2:6" ht="11.25">
      <c r="B45" s="29" t="s">
        <v>51</v>
      </c>
      <c r="C45" s="29"/>
      <c r="D45" s="29"/>
      <c r="E45" s="26">
        <v>1285.92</v>
      </c>
      <c r="F45" s="26"/>
    </row>
    <row r="46" spans="2:6" ht="11.25">
      <c r="B46" s="29" t="s">
        <v>52</v>
      </c>
      <c r="C46" s="29"/>
      <c r="D46" s="29"/>
      <c r="E46" s="26">
        <v>1624.32</v>
      </c>
      <c r="F46" s="26"/>
    </row>
    <row r="47" spans="2:6" ht="11.25">
      <c r="B47" s="28" t="s">
        <v>53</v>
      </c>
      <c r="C47" s="28"/>
      <c r="D47" s="28"/>
      <c r="E47" s="31">
        <v>33840</v>
      </c>
      <c r="F47" s="31"/>
    </row>
    <row r="48" spans="2:6" ht="11.25">
      <c r="B48" s="28" t="s">
        <v>54</v>
      </c>
      <c r="C48" s="28"/>
      <c r="D48" s="28"/>
      <c r="E48" s="31">
        <v>893.06</v>
      </c>
      <c r="F48" s="31"/>
    </row>
    <row r="49" spans="2:6" ht="11.25">
      <c r="B49" s="28" t="s">
        <v>55</v>
      </c>
      <c r="C49" s="28"/>
      <c r="D49" s="28"/>
      <c r="E49" s="31">
        <v>1353.64</v>
      </c>
      <c r="F49" s="31"/>
    </row>
    <row r="50" ht="11.25" customHeight="1"/>
  </sheetData>
  <sheetProtection/>
  <mergeCells count="51"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0:F40"/>
    <mergeCell ref="B41:D41"/>
    <mergeCell ref="E41:F41"/>
    <mergeCell ref="B42:D42"/>
    <mergeCell ref="E42:F42"/>
    <mergeCell ref="B43:D43"/>
    <mergeCell ref="E43:F43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E15:F15"/>
    <mergeCell ref="G15:H15"/>
    <mergeCell ref="H16:I16"/>
    <mergeCell ref="H17:I17"/>
    <mergeCell ref="B19:I19"/>
    <mergeCell ref="B20:I20"/>
    <mergeCell ref="B4:J4"/>
    <mergeCell ref="B6:E6"/>
    <mergeCell ref="B7:E7"/>
    <mergeCell ref="B8:E8"/>
    <mergeCell ref="E14:F14"/>
    <mergeCell ref="G14:H14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outlinePr summaryBelow="0" summaryRight="0"/>
  </sheetPr>
  <dimension ref="B2:J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86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87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232482.33</v>
      </c>
      <c r="D15" s="8">
        <v>232482.33</v>
      </c>
      <c r="E15" s="26">
        <v>240299.36</v>
      </c>
      <c r="F15" s="26"/>
      <c r="G15" s="21">
        <f>J38+E43+E44+E45+E46+E47+E48</f>
        <v>217639.79</v>
      </c>
      <c r="H15" s="22"/>
    </row>
    <row r="16" spans="7:9" ht="11.25">
      <c r="G16" s="9" t="s">
        <v>22</v>
      </c>
      <c r="H16" s="20">
        <v>-7817.03</v>
      </c>
      <c r="I16" s="20"/>
    </row>
    <row r="17" spans="7:9" ht="11.25">
      <c r="G17" s="9" t="s">
        <v>23</v>
      </c>
      <c r="H17" s="20">
        <v>55592.08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20406</v>
      </c>
    </row>
    <row r="21" spans="2:10" ht="11.25">
      <c r="B21" s="29" t="s">
        <v>26</v>
      </c>
      <c r="C21" s="29"/>
      <c r="D21" s="29"/>
      <c r="E21" s="29"/>
      <c r="F21" s="29"/>
      <c r="G21" s="29"/>
      <c r="H21" s="29"/>
      <c r="I21" s="29"/>
      <c r="J21" s="15">
        <v>1053</v>
      </c>
    </row>
    <row r="22" spans="2:10" ht="11.25">
      <c r="B22" s="29" t="s">
        <v>83</v>
      </c>
      <c r="C22" s="29"/>
      <c r="D22" s="29"/>
      <c r="E22" s="29"/>
      <c r="F22" s="29"/>
      <c r="G22" s="29"/>
      <c r="H22" s="29"/>
      <c r="I22" s="29"/>
      <c r="J22" s="15">
        <v>17164</v>
      </c>
    </row>
    <row r="23" spans="2:10" ht="11.25">
      <c r="B23" s="29" t="s">
        <v>28</v>
      </c>
      <c r="C23" s="29"/>
      <c r="D23" s="29"/>
      <c r="E23" s="29"/>
      <c r="F23" s="29"/>
      <c r="G23" s="29"/>
      <c r="H23" s="29"/>
      <c r="I23" s="29"/>
      <c r="J23" s="15">
        <v>2189</v>
      </c>
    </row>
    <row r="24" spans="2:10" ht="11.25">
      <c r="B24" s="28" t="s">
        <v>30</v>
      </c>
      <c r="C24" s="28"/>
      <c r="D24" s="28"/>
      <c r="E24" s="28"/>
      <c r="F24" s="28"/>
      <c r="G24" s="28"/>
      <c r="H24" s="28"/>
      <c r="I24" s="28"/>
      <c r="J24" s="14">
        <v>38379.89</v>
      </c>
    </row>
    <row r="25" spans="2:10" ht="11.25">
      <c r="B25" s="29" t="s">
        <v>31</v>
      </c>
      <c r="C25" s="29"/>
      <c r="D25" s="29"/>
      <c r="E25" s="29"/>
      <c r="F25" s="29"/>
      <c r="G25" s="29"/>
      <c r="H25" s="29"/>
      <c r="I25" s="29"/>
      <c r="J25" s="15">
        <v>5739</v>
      </c>
    </row>
    <row r="26" spans="2:10" ht="11.25">
      <c r="B26" s="29" t="s">
        <v>33</v>
      </c>
      <c r="C26" s="29"/>
      <c r="D26" s="29"/>
      <c r="E26" s="29"/>
      <c r="F26" s="29"/>
      <c r="G26" s="29"/>
      <c r="H26" s="29"/>
      <c r="I26" s="29"/>
      <c r="J26" s="15">
        <v>18304</v>
      </c>
    </row>
    <row r="27" spans="2:10" ht="11.25">
      <c r="B27" s="29" t="s">
        <v>34</v>
      </c>
      <c r="C27" s="29"/>
      <c r="D27" s="29"/>
      <c r="E27" s="29"/>
      <c r="F27" s="29"/>
      <c r="G27" s="29"/>
      <c r="H27" s="29"/>
      <c r="I27" s="29"/>
      <c r="J27" s="15">
        <v>9190</v>
      </c>
    </row>
    <row r="28" spans="2:10" ht="11.25">
      <c r="B28" s="29" t="s">
        <v>73</v>
      </c>
      <c r="C28" s="29"/>
      <c r="D28" s="29"/>
      <c r="E28" s="29"/>
      <c r="F28" s="29"/>
      <c r="G28" s="29"/>
      <c r="H28" s="29"/>
      <c r="I28" s="29"/>
      <c r="J28" s="15">
        <v>1097</v>
      </c>
    </row>
    <row r="29" spans="2:10" ht="11.25">
      <c r="B29" s="29" t="s">
        <v>35</v>
      </c>
      <c r="C29" s="29"/>
      <c r="D29" s="29"/>
      <c r="E29" s="29"/>
      <c r="F29" s="29"/>
      <c r="G29" s="29"/>
      <c r="H29" s="29"/>
      <c r="I29" s="29"/>
      <c r="J29" s="15">
        <v>4049.89</v>
      </c>
    </row>
    <row r="30" spans="2:10" ht="11.25">
      <c r="B30" s="28" t="s">
        <v>36</v>
      </c>
      <c r="C30" s="28"/>
      <c r="D30" s="28"/>
      <c r="E30" s="28"/>
      <c r="F30" s="28"/>
      <c r="G30" s="28"/>
      <c r="H30" s="28"/>
      <c r="I30" s="28"/>
      <c r="J30" s="14">
        <v>1959</v>
      </c>
    </row>
    <row r="31" spans="2:10" ht="11.25">
      <c r="B31" s="29" t="s">
        <v>37</v>
      </c>
      <c r="C31" s="29"/>
      <c r="D31" s="29"/>
      <c r="E31" s="29"/>
      <c r="F31" s="29"/>
      <c r="G31" s="29"/>
      <c r="H31" s="29"/>
      <c r="I31" s="29"/>
      <c r="J31" s="15">
        <v>1959</v>
      </c>
    </row>
    <row r="32" spans="2:10" ht="11.25">
      <c r="B32" s="28" t="s">
        <v>38</v>
      </c>
      <c r="C32" s="28"/>
      <c r="D32" s="28"/>
      <c r="E32" s="28"/>
      <c r="F32" s="28"/>
      <c r="G32" s="28"/>
      <c r="H32" s="28"/>
      <c r="I32" s="28"/>
      <c r="J32" s="14">
        <v>38805.33</v>
      </c>
    </row>
    <row r="33" spans="2:10" ht="11.25">
      <c r="B33" s="28" t="s">
        <v>39</v>
      </c>
      <c r="C33" s="28"/>
      <c r="D33" s="28"/>
      <c r="E33" s="28"/>
      <c r="F33" s="28"/>
      <c r="G33" s="28"/>
      <c r="H33" s="28"/>
      <c r="I33" s="28"/>
      <c r="J33" s="14">
        <v>14211.44</v>
      </c>
    </row>
    <row r="34" spans="2:10" ht="11.25">
      <c r="B34" s="28" t="s">
        <v>40</v>
      </c>
      <c r="C34" s="28"/>
      <c r="D34" s="28"/>
      <c r="E34" s="28"/>
      <c r="F34" s="28"/>
      <c r="G34" s="28"/>
      <c r="H34" s="28"/>
      <c r="I34" s="28"/>
      <c r="J34" s="14">
        <v>20544</v>
      </c>
    </row>
    <row r="35" spans="2:10" ht="11.25">
      <c r="B35" s="28" t="s">
        <v>41</v>
      </c>
      <c r="C35" s="28"/>
      <c r="D35" s="28"/>
      <c r="E35" s="28"/>
      <c r="F35" s="28"/>
      <c r="G35" s="28"/>
      <c r="H35" s="28"/>
      <c r="I35" s="28"/>
      <c r="J35" s="14">
        <v>4049.89</v>
      </c>
    </row>
    <row r="36" spans="2:10" ht="11.25">
      <c r="B36" s="28" t="s">
        <v>42</v>
      </c>
      <c r="C36" s="28"/>
      <c r="D36" s="28"/>
      <c r="E36" s="28"/>
      <c r="F36" s="28"/>
      <c r="G36" s="28"/>
      <c r="H36" s="28"/>
      <c r="I36" s="28"/>
      <c r="J36" s="14">
        <v>22826.66</v>
      </c>
    </row>
    <row r="37" spans="2:10" ht="11.25">
      <c r="B37" s="28" t="s">
        <v>43</v>
      </c>
      <c r="C37" s="28"/>
      <c r="D37" s="28"/>
      <c r="E37" s="28"/>
      <c r="F37" s="28"/>
      <c r="G37" s="28"/>
      <c r="H37" s="28"/>
      <c r="I37" s="28"/>
      <c r="J37" s="14">
        <v>589.08</v>
      </c>
    </row>
    <row r="38" spans="9:10" ht="11.25">
      <c r="I38" s="9" t="s">
        <v>44</v>
      </c>
      <c r="J38" s="16">
        <v>122965.96</v>
      </c>
    </row>
    <row r="39" spans="2:6" ht="12.75">
      <c r="B39" s="30" t="s">
        <v>45</v>
      </c>
      <c r="C39" s="30"/>
      <c r="D39" s="30"/>
      <c r="E39" s="30"/>
      <c r="F39" s="30"/>
    </row>
    <row r="40" spans="2:9" ht="11.25">
      <c r="B40" s="27" t="s">
        <v>46</v>
      </c>
      <c r="C40" s="27"/>
      <c r="D40" s="27"/>
      <c r="E40" s="25" t="s">
        <v>24</v>
      </c>
      <c r="F40" s="25"/>
      <c r="I40" s="10"/>
    </row>
    <row r="41" spans="2:6" ht="11.25">
      <c r="B41" s="28" t="s">
        <v>47</v>
      </c>
      <c r="C41" s="28"/>
      <c r="D41" s="28"/>
      <c r="E41" s="31">
        <v>232482.33</v>
      </c>
      <c r="F41" s="31"/>
    </row>
    <row r="42" spans="2:7" ht="11.25">
      <c r="B42" s="28" t="s">
        <v>48</v>
      </c>
      <c r="C42" s="28"/>
      <c r="D42" s="28"/>
      <c r="E42" s="31"/>
      <c r="F42" s="31"/>
      <c r="G42" s="12"/>
    </row>
    <row r="43" spans="2:6" ht="11.25">
      <c r="B43" s="29" t="s">
        <v>49</v>
      </c>
      <c r="C43" s="29"/>
      <c r="D43" s="29"/>
      <c r="E43" s="26">
        <v>52418.02</v>
      </c>
      <c r="F43" s="26"/>
    </row>
    <row r="44" spans="2:6" ht="11.25">
      <c r="B44" s="29" t="s">
        <v>51</v>
      </c>
      <c r="C44" s="29"/>
      <c r="D44" s="29"/>
      <c r="E44" s="26">
        <v>1399.05</v>
      </c>
      <c r="F44" s="26"/>
    </row>
    <row r="45" spans="2:6" ht="11.25">
      <c r="B45" s="29" t="s">
        <v>52</v>
      </c>
      <c r="C45" s="29"/>
      <c r="D45" s="29"/>
      <c r="E45" s="26">
        <v>1767.23</v>
      </c>
      <c r="F45" s="26"/>
    </row>
    <row r="46" spans="2:6" ht="11.25">
      <c r="B46" s="28" t="s">
        <v>53</v>
      </c>
      <c r="C46" s="28"/>
      <c r="D46" s="28"/>
      <c r="E46" s="31">
        <v>36817.2</v>
      </c>
      <c r="F46" s="31"/>
    </row>
    <row r="47" spans="2:6" ht="11.25">
      <c r="B47" s="28" t="s">
        <v>54</v>
      </c>
      <c r="C47" s="28"/>
      <c r="D47" s="28"/>
      <c r="E47" s="31">
        <v>903.31</v>
      </c>
      <c r="F47" s="31"/>
    </row>
    <row r="48" spans="2:6" ht="11.25">
      <c r="B48" s="28" t="s">
        <v>55</v>
      </c>
      <c r="C48" s="28"/>
      <c r="D48" s="28"/>
      <c r="E48" s="31">
        <v>1369.02</v>
      </c>
      <c r="F48" s="31"/>
    </row>
    <row r="49" ht="11.25" customHeight="1"/>
  </sheetData>
  <sheetProtection/>
  <mergeCells count="50"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5:I35"/>
    <mergeCell ref="B36:I36"/>
    <mergeCell ref="B37:I37"/>
    <mergeCell ref="B39:F39"/>
    <mergeCell ref="B40:D40"/>
    <mergeCell ref="E40:F40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H16:I16"/>
    <mergeCell ref="H17:I17"/>
    <mergeCell ref="B19:I19"/>
    <mergeCell ref="B20:I20"/>
    <mergeCell ref="B21:I21"/>
    <mergeCell ref="B22:I22"/>
    <mergeCell ref="B7:E7"/>
    <mergeCell ref="B8:E8"/>
    <mergeCell ref="E14:F14"/>
    <mergeCell ref="G14:H14"/>
    <mergeCell ref="E15:F15"/>
    <mergeCell ref="G15:H15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48" max="0" man="1"/>
    <brk id="49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outlinePr summaryBelow="0" summaryRight="0"/>
  </sheetPr>
  <dimension ref="B2:J46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88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89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231267.09</v>
      </c>
      <c r="D15" s="8">
        <v>231267.09</v>
      </c>
      <c r="E15" s="26">
        <v>272804.38</v>
      </c>
      <c r="F15" s="26"/>
      <c r="G15" s="21">
        <f>J36+E41+E42+E43+E44+E45+E46</f>
        <v>207102.44000000003</v>
      </c>
      <c r="H15" s="22"/>
    </row>
    <row r="16" spans="7:9" ht="11.25">
      <c r="G16" s="9" t="s">
        <v>22</v>
      </c>
      <c r="H16" s="20">
        <v>-41537.29</v>
      </c>
      <c r="I16" s="20"/>
    </row>
    <row r="17" spans="7:9" ht="11.25">
      <c r="G17" s="9" t="s">
        <v>23</v>
      </c>
      <c r="H17" s="20">
        <v>95783.74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4323</v>
      </c>
    </row>
    <row r="21" spans="2:10" ht="11.25">
      <c r="B21" s="29" t="s">
        <v>26</v>
      </c>
      <c r="C21" s="29"/>
      <c r="D21" s="29"/>
      <c r="E21" s="29"/>
      <c r="F21" s="29"/>
      <c r="G21" s="29"/>
      <c r="H21" s="29"/>
      <c r="I21" s="29"/>
      <c r="J21" s="15">
        <v>3483</v>
      </c>
    </row>
    <row r="22" spans="2:10" ht="11.25">
      <c r="B22" s="29" t="s">
        <v>28</v>
      </c>
      <c r="C22" s="29"/>
      <c r="D22" s="29"/>
      <c r="E22" s="29"/>
      <c r="F22" s="29"/>
      <c r="G22" s="29"/>
      <c r="H22" s="29"/>
      <c r="I22" s="29"/>
      <c r="J22" s="15">
        <v>840</v>
      </c>
    </row>
    <row r="23" spans="2:10" ht="11.25">
      <c r="B23" s="28" t="s">
        <v>30</v>
      </c>
      <c r="C23" s="28"/>
      <c r="D23" s="28"/>
      <c r="E23" s="28"/>
      <c r="F23" s="28"/>
      <c r="G23" s="28"/>
      <c r="H23" s="28"/>
      <c r="I23" s="28"/>
      <c r="J23" s="14">
        <v>53627.86</v>
      </c>
    </row>
    <row r="24" spans="2:10" ht="11.25">
      <c r="B24" s="29" t="s">
        <v>31</v>
      </c>
      <c r="C24" s="29"/>
      <c r="D24" s="29"/>
      <c r="E24" s="29"/>
      <c r="F24" s="29"/>
      <c r="G24" s="29"/>
      <c r="H24" s="29"/>
      <c r="I24" s="29"/>
      <c r="J24" s="15">
        <v>21840</v>
      </c>
    </row>
    <row r="25" spans="2:10" ht="11.25">
      <c r="B25" s="29" t="s">
        <v>33</v>
      </c>
      <c r="C25" s="29"/>
      <c r="D25" s="29"/>
      <c r="E25" s="29"/>
      <c r="F25" s="29"/>
      <c r="G25" s="29"/>
      <c r="H25" s="29"/>
      <c r="I25" s="29"/>
      <c r="J25" s="15">
        <v>18921</v>
      </c>
    </row>
    <row r="26" spans="2:10" ht="11.25">
      <c r="B26" s="29" t="s">
        <v>34</v>
      </c>
      <c r="C26" s="29"/>
      <c r="D26" s="29"/>
      <c r="E26" s="29"/>
      <c r="F26" s="29"/>
      <c r="G26" s="29"/>
      <c r="H26" s="29"/>
      <c r="I26" s="29"/>
      <c r="J26" s="15">
        <v>9190</v>
      </c>
    </row>
    <row r="27" spans="2:10" ht="11.25">
      <c r="B27" s="29" t="s">
        <v>35</v>
      </c>
      <c r="C27" s="29"/>
      <c r="D27" s="29"/>
      <c r="E27" s="29"/>
      <c r="F27" s="29"/>
      <c r="G27" s="29"/>
      <c r="H27" s="29"/>
      <c r="I27" s="29"/>
      <c r="J27" s="15">
        <v>3676.86</v>
      </c>
    </row>
    <row r="28" spans="2:10" ht="11.25">
      <c r="B28" s="28" t="s">
        <v>36</v>
      </c>
      <c r="C28" s="28"/>
      <c r="D28" s="28"/>
      <c r="E28" s="28"/>
      <c r="F28" s="28"/>
      <c r="G28" s="28"/>
      <c r="H28" s="28"/>
      <c r="I28" s="28"/>
      <c r="J28" s="14">
        <v>5949</v>
      </c>
    </row>
    <row r="29" spans="2:10" ht="11.25">
      <c r="B29" s="29" t="s">
        <v>37</v>
      </c>
      <c r="C29" s="29"/>
      <c r="D29" s="29"/>
      <c r="E29" s="29"/>
      <c r="F29" s="29"/>
      <c r="G29" s="29"/>
      <c r="H29" s="29"/>
      <c r="I29" s="29"/>
      <c r="J29" s="15">
        <v>5949</v>
      </c>
    </row>
    <row r="30" spans="2:10" ht="11.25">
      <c r="B30" s="28" t="s">
        <v>38</v>
      </c>
      <c r="C30" s="28"/>
      <c r="D30" s="28"/>
      <c r="E30" s="28"/>
      <c r="F30" s="28"/>
      <c r="G30" s="28"/>
      <c r="H30" s="28"/>
      <c r="I30" s="28"/>
      <c r="J30" s="14">
        <v>35231.01</v>
      </c>
    </row>
    <row r="31" spans="2:10" ht="11.25">
      <c r="B31" s="28" t="s">
        <v>39</v>
      </c>
      <c r="C31" s="28"/>
      <c r="D31" s="28"/>
      <c r="E31" s="28"/>
      <c r="F31" s="28"/>
      <c r="G31" s="28"/>
      <c r="H31" s="28"/>
      <c r="I31" s="28"/>
      <c r="J31" s="14">
        <v>12902.44</v>
      </c>
    </row>
    <row r="32" spans="2:10" ht="11.25">
      <c r="B32" s="28" t="s">
        <v>40</v>
      </c>
      <c r="C32" s="28"/>
      <c r="D32" s="28"/>
      <c r="E32" s="28"/>
      <c r="F32" s="28"/>
      <c r="G32" s="28"/>
      <c r="H32" s="28"/>
      <c r="I32" s="28"/>
      <c r="J32" s="14">
        <v>18651.71</v>
      </c>
    </row>
    <row r="33" spans="2:10" ht="11.25">
      <c r="B33" s="28" t="s">
        <v>41</v>
      </c>
      <c r="C33" s="28"/>
      <c r="D33" s="28"/>
      <c r="E33" s="28"/>
      <c r="F33" s="28"/>
      <c r="G33" s="28"/>
      <c r="H33" s="28"/>
      <c r="I33" s="28"/>
      <c r="J33" s="14">
        <v>3676.86</v>
      </c>
    </row>
    <row r="34" spans="2:10" ht="11.25">
      <c r="B34" s="28" t="s">
        <v>42</v>
      </c>
      <c r="C34" s="28"/>
      <c r="D34" s="28"/>
      <c r="E34" s="28"/>
      <c r="F34" s="28"/>
      <c r="G34" s="28"/>
      <c r="H34" s="28"/>
      <c r="I34" s="28"/>
      <c r="J34" s="14">
        <v>20724.12</v>
      </c>
    </row>
    <row r="35" spans="2:10" ht="11.25">
      <c r="B35" s="28" t="s">
        <v>43</v>
      </c>
      <c r="C35" s="28"/>
      <c r="D35" s="28"/>
      <c r="E35" s="28"/>
      <c r="F35" s="28"/>
      <c r="G35" s="28"/>
      <c r="H35" s="28"/>
      <c r="I35" s="28"/>
      <c r="J35" s="14">
        <v>534.82</v>
      </c>
    </row>
    <row r="36" spans="9:10" ht="11.25">
      <c r="I36" s="9" t="s">
        <v>44</v>
      </c>
      <c r="J36" s="16">
        <v>120389.81</v>
      </c>
    </row>
    <row r="37" spans="2:6" ht="12.75">
      <c r="B37" s="30" t="s">
        <v>45</v>
      </c>
      <c r="C37" s="30"/>
      <c r="D37" s="30"/>
      <c r="E37" s="30"/>
      <c r="F37" s="30"/>
    </row>
    <row r="38" spans="2:9" ht="11.25">
      <c r="B38" s="27" t="s">
        <v>46</v>
      </c>
      <c r="C38" s="27"/>
      <c r="D38" s="27"/>
      <c r="E38" s="25" t="s">
        <v>24</v>
      </c>
      <c r="F38" s="25"/>
      <c r="I38" s="10"/>
    </row>
    <row r="39" spans="2:6" ht="11.25">
      <c r="B39" s="28" t="s">
        <v>47</v>
      </c>
      <c r="C39" s="28"/>
      <c r="D39" s="28"/>
      <c r="E39" s="31">
        <v>231267.09</v>
      </c>
      <c r="F39" s="31"/>
    </row>
    <row r="40" spans="2:7" ht="11.25">
      <c r="B40" s="28" t="s">
        <v>48</v>
      </c>
      <c r="C40" s="28"/>
      <c r="D40" s="28"/>
      <c r="E40" s="31"/>
      <c r="F40" s="31"/>
      <c r="G40" s="12"/>
    </row>
    <row r="41" spans="2:6" ht="11.25">
      <c r="B41" s="29" t="s">
        <v>49</v>
      </c>
      <c r="C41" s="29"/>
      <c r="D41" s="29"/>
      <c r="E41" s="26">
        <v>48077.28</v>
      </c>
      <c r="F41" s="26"/>
    </row>
    <row r="42" spans="2:6" ht="11.25">
      <c r="B42" s="29" t="s">
        <v>51</v>
      </c>
      <c r="C42" s="29"/>
      <c r="D42" s="29"/>
      <c r="E42" s="26">
        <v>1270.19</v>
      </c>
      <c r="F42" s="26"/>
    </row>
    <row r="43" spans="2:6" ht="11.25">
      <c r="B43" s="29" t="s">
        <v>52</v>
      </c>
      <c r="C43" s="29"/>
      <c r="D43" s="29"/>
      <c r="E43" s="26">
        <v>1604.45</v>
      </c>
      <c r="F43" s="26"/>
    </row>
    <row r="44" spans="2:6" ht="11.25">
      <c r="B44" s="28" t="s">
        <v>53</v>
      </c>
      <c r="C44" s="28"/>
      <c r="D44" s="28"/>
      <c r="E44" s="31">
        <v>33426</v>
      </c>
      <c r="F44" s="31"/>
    </row>
    <row r="45" spans="2:6" ht="11.25">
      <c r="B45" s="28" t="s">
        <v>54</v>
      </c>
      <c r="C45" s="28"/>
      <c r="D45" s="28"/>
      <c r="E45" s="31">
        <v>928.07</v>
      </c>
      <c r="F45" s="31"/>
    </row>
    <row r="46" spans="2:6" ht="11.25">
      <c r="B46" s="28" t="s">
        <v>55</v>
      </c>
      <c r="C46" s="28"/>
      <c r="D46" s="28"/>
      <c r="E46" s="31">
        <v>1406.64</v>
      </c>
      <c r="F46" s="31"/>
    </row>
    <row r="47" ht="11.25" customHeight="1"/>
  </sheetData>
  <sheetProtection/>
  <mergeCells count="48">
    <mergeCell ref="B46:D46"/>
    <mergeCell ref="E46:F46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5:I35"/>
    <mergeCell ref="B37:F37"/>
    <mergeCell ref="B38:D38"/>
    <mergeCell ref="E38:F38"/>
    <mergeCell ref="B39:D39"/>
    <mergeCell ref="E39:F39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H16:I16"/>
    <mergeCell ref="H17:I17"/>
    <mergeCell ref="B19:I19"/>
    <mergeCell ref="B20:I20"/>
    <mergeCell ref="B21:I21"/>
    <mergeCell ref="B22:I22"/>
    <mergeCell ref="B7:E7"/>
    <mergeCell ref="B8:E8"/>
    <mergeCell ref="E14:F14"/>
    <mergeCell ref="G14:H14"/>
    <mergeCell ref="E15:F15"/>
    <mergeCell ref="G15:H15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outlinePr summaryBelow="0" summaryRight="0"/>
  </sheetPr>
  <dimension ref="B2:J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90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91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246711.72</v>
      </c>
      <c r="D15" s="8">
        <v>246711.72</v>
      </c>
      <c r="E15" s="26">
        <v>232312.4</v>
      </c>
      <c r="F15" s="26"/>
      <c r="G15" s="21">
        <f>J36+E41+E42+E43+E44+E45+E46+E47+E48</f>
        <v>597529.24</v>
      </c>
      <c r="H15" s="22"/>
    </row>
    <row r="16" spans="7:9" ht="11.25">
      <c r="G16" s="9" t="s">
        <v>22</v>
      </c>
      <c r="H16" s="20">
        <v>14399.32</v>
      </c>
      <c r="I16" s="20"/>
    </row>
    <row r="17" spans="7:9" ht="11.25">
      <c r="G17" s="9" t="s">
        <v>23</v>
      </c>
      <c r="H17" s="20">
        <v>96847.58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14999</v>
      </c>
    </row>
    <row r="21" spans="2:10" ht="11.25">
      <c r="B21" s="29" t="s">
        <v>26</v>
      </c>
      <c r="C21" s="29"/>
      <c r="D21" s="29"/>
      <c r="E21" s="29"/>
      <c r="F21" s="29"/>
      <c r="G21" s="29"/>
      <c r="H21" s="29"/>
      <c r="I21" s="29"/>
      <c r="J21" s="15">
        <v>14159</v>
      </c>
    </row>
    <row r="22" spans="2:10" ht="11.25">
      <c r="B22" s="29" t="s">
        <v>28</v>
      </c>
      <c r="C22" s="29"/>
      <c r="D22" s="29"/>
      <c r="E22" s="29"/>
      <c r="F22" s="29"/>
      <c r="G22" s="29"/>
      <c r="H22" s="29"/>
      <c r="I22" s="29"/>
      <c r="J22" s="15">
        <v>840</v>
      </c>
    </row>
    <row r="23" spans="2:10" ht="11.25">
      <c r="B23" s="28" t="s">
        <v>30</v>
      </c>
      <c r="C23" s="28"/>
      <c r="D23" s="28"/>
      <c r="E23" s="28"/>
      <c r="F23" s="28"/>
      <c r="G23" s="28"/>
      <c r="H23" s="28"/>
      <c r="I23" s="28"/>
      <c r="J23" s="14">
        <v>385621.8</v>
      </c>
    </row>
    <row r="24" spans="2:10" ht="11.25">
      <c r="B24" s="29" t="s">
        <v>31</v>
      </c>
      <c r="C24" s="29"/>
      <c r="D24" s="29"/>
      <c r="E24" s="29"/>
      <c r="F24" s="29"/>
      <c r="G24" s="29"/>
      <c r="H24" s="29"/>
      <c r="I24" s="29"/>
      <c r="J24" s="15">
        <v>333084</v>
      </c>
    </row>
    <row r="25" spans="2:10" ht="11.25">
      <c r="B25" s="29" t="s">
        <v>32</v>
      </c>
      <c r="C25" s="29"/>
      <c r="D25" s="29"/>
      <c r="E25" s="29"/>
      <c r="F25" s="29"/>
      <c r="G25" s="29"/>
      <c r="H25" s="29"/>
      <c r="I25" s="29"/>
      <c r="J25" s="15">
        <v>4261</v>
      </c>
    </row>
    <row r="26" spans="2:10" ht="11.25">
      <c r="B26" s="29" t="s">
        <v>33</v>
      </c>
      <c r="C26" s="29"/>
      <c r="D26" s="29"/>
      <c r="E26" s="29"/>
      <c r="F26" s="29"/>
      <c r="G26" s="29"/>
      <c r="H26" s="29"/>
      <c r="I26" s="29"/>
      <c r="J26" s="15">
        <v>25164</v>
      </c>
    </row>
    <row r="27" spans="2:10" ht="11.25">
      <c r="B27" s="29" t="s">
        <v>34</v>
      </c>
      <c r="C27" s="29"/>
      <c r="D27" s="29"/>
      <c r="E27" s="29"/>
      <c r="F27" s="29"/>
      <c r="G27" s="29"/>
      <c r="H27" s="29"/>
      <c r="I27" s="29"/>
      <c r="J27" s="15">
        <v>9190</v>
      </c>
    </row>
    <row r="28" spans="2:10" ht="11.25">
      <c r="B28" s="29" t="s">
        <v>35</v>
      </c>
      <c r="C28" s="29"/>
      <c r="D28" s="29"/>
      <c r="E28" s="29"/>
      <c r="F28" s="29"/>
      <c r="G28" s="29"/>
      <c r="H28" s="29"/>
      <c r="I28" s="29"/>
      <c r="J28" s="15">
        <v>3715.8</v>
      </c>
    </row>
    <row r="29" spans="2:10" ht="11.25">
      <c r="B29" s="29" t="s">
        <v>92</v>
      </c>
      <c r="C29" s="29"/>
      <c r="D29" s="29"/>
      <c r="E29" s="29"/>
      <c r="F29" s="29"/>
      <c r="G29" s="29"/>
      <c r="H29" s="29"/>
      <c r="I29" s="29"/>
      <c r="J29" s="15">
        <v>10207</v>
      </c>
    </row>
    <row r="30" spans="2:10" ht="11.25">
      <c r="B30" s="28" t="s">
        <v>38</v>
      </c>
      <c r="C30" s="28"/>
      <c r="D30" s="28"/>
      <c r="E30" s="28"/>
      <c r="F30" s="28"/>
      <c r="G30" s="28"/>
      <c r="H30" s="28"/>
      <c r="I30" s="28"/>
      <c r="J30" s="14">
        <v>35604.12</v>
      </c>
    </row>
    <row r="31" spans="2:10" ht="11.25">
      <c r="B31" s="28" t="s">
        <v>39</v>
      </c>
      <c r="C31" s="28"/>
      <c r="D31" s="28"/>
      <c r="E31" s="28"/>
      <c r="F31" s="28"/>
      <c r="G31" s="28"/>
      <c r="H31" s="28"/>
      <c r="I31" s="28"/>
      <c r="J31" s="14">
        <v>13039.08</v>
      </c>
    </row>
    <row r="32" spans="2:10" ht="11.25">
      <c r="B32" s="28" t="s">
        <v>40</v>
      </c>
      <c r="C32" s="28"/>
      <c r="D32" s="28"/>
      <c r="E32" s="28"/>
      <c r="F32" s="28"/>
      <c r="G32" s="28"/>
      <c r="H32" s="28"/>
      <c r="I32" s="28"/>
      <c r="J32" s="14">
        <v>18849.24</v>
      </c>
    </row>
    <row r="33" spans="2:10" ht="11.25">
      <c r="B33" s="28" t="s">
        <v>41</v>
      </c>
      <c r="C33" s="28"/>
      <c r="D33" s="28"/>
      <c r="E33" s="28"/>
      <c r="F33" s="28"/>
      <c r="G33" s="28"/>
      <c r="H33" s="28"/>
      <c r="I33" s="28"/>
      <c r="J33" s="14">
        <v>3715.8</v>
      </c>
    </row>
    <row r="34" spans="2:10" ht="11.25">
      <c r="B34" s="28" t="s">
        <v>42</v>
      </c>
      <c r="C34" s="28"/>
      <c r="D34" s="28"/>
      <c r="E34" s="28"/>
      <c r="F34" s="28"/>
      <c r="G34" s="28"/>
      <c r="H34" s="28"/>
      <c r="I34" s="28"/>
      <c r="J34" s="14">
        <v>20943.6</v>
      </c>
    </row>
    <row r="35" spans="2:10" ht="11.25">
      <c r="B35" s="28" t="s">
        <v>43</v>
      </c>
      <c r="C35" s="28"/>
      <c r="D35" s="28"/>
      <c r="E35" s="28"/>
      <c r="F35" s="28"/>
      <c r="G35" s="28"/>
      <c r="H35" s="28"/>
      <c r="I35" s="28"/>
      <c r="J35" s="14">
        <v>540.48</v>
      </c>
    </row>
    <row r="36" spans="9:10" ht="11.25">
      <c r="I36" s="9" t="s">
        <v>44</v>
      </c>
      <c r="J36" s="16">
        <v>457709</v>
      </c>
    </row>
    <row r="37" spans="2:6" ht="12.75">
      <c r="B37" s="30" t="s">
        <v>45</v>
      </c>
      <c r="C37" s="30"/>
      <c r="D37" s="30"/>
      <c r="E37" s="30"/>
      <c r="F37" s="30"/>
    </row>
    <row r="38" spans="2:9" ht="11.25">
      <c r="B38" s="27" t="s">
        <v>46</v>
      </c>
      <c r="C38" s="27"/>
      <c r="D38" s="27"/>
      <c r="E38" s="25" t="s">
        <v>24</v>
      </c>
      <c r="F38" s="25"/>
      <c r="I38" s="10"/>
    </row>
    <row r="39" spans="2:6" ht="11.25">
      <c r="B39" s="28" t="s">
        <v>47</v>
      </c>
      <c r="C39" s="28"/>
      <c r="D39" s="28"/>
      <c r="E39" s="31">
        <v>246711.72</v>
      </c>
      <c r="F39" s="31"/>
    </row>
    <row r="40" spans="2:7" ht="11.25">
      <c r="B40" s="28" t="s">
        <v>48</v>
      </c>
      <c r="C40" s="28"/>
      <c r="D40" s="28"/>
      <c r="E40" s="31"/>
      <c r="F40" s="31"/>
      <c r="G40" s="12"/>
    </row>
    <row r="41" spans="2:6" ht="11.25">
      <c r="B41" s="29" t="s">
        <v>49</v>
      </c>
      <c r="C41" s="29"/>
      <c r="D41" s="29"/>
      <c r="E41" s="26">
        <v>47449.44</v>
      </c>
      <c r="F41" s="26"/>
    </row>
    <row r="42" spans="2:6" ht="11.25">
      <c r="B42" s="29" t="s">
        <v>50</v>
      </c>
      <c r="C42" s="29"/>
      <c r="D42" s="29"/>
      <c r="E42" s="26">
        <v>12903.96</v>
      </c>
      <c r="F42" s="26"/>
    </row>
    <row r="43" spans="2:6" ht="11.25">
      <c r="B43" s="29" t="s">
        <v>51</v>
      </c>
      <c r="C43" s="29"/>
      <c r="D43" s="29"/>
      <c r="E43" s="26">
        <v>1283.64</v>
      </c>
      <c r="F43" s="26"/>
    </row>
    <row r="44" spans="2:6" ht="11.25">
      <c r="B44" s="29" t="s">
        <v>52</v>
      </c>
      <c r="C44" s="29"/>
      <c r="D44" s="29"/>
      <c r="E44" s="26">
        <v>1621.44</v>
      </c>
      <c r="F44" s="26"/>
    </row>
    <row r="45" spans="2:6" ht="11.25">
      <c r="B45" s="28" t="s">
        <v>53</v>
      </c>
      <c r="C45" s="28"/>
      <c r="D45" s="28"/>
      <c r="E45" s="31">
        <v>33780</v>
      </c>
      <c r="F45" s="31"/>
    </row>
    <row r="46" spans="2:6" ht="11.25">
      <c r="B46" s="28" t="s">
        <v>54</v>
      </c>
      <c r="C46" s="28"/>
      <c r="D46" s="28"/>
      <c r="E46" s="31">
        <v>907.99</v>
      </c>
      <c r="F46" s="31"/>
    </row>
    <row r="47" spans="2:6" ht="11.25">
      <c r="B47" s="28" t="s">
        <v>55</v>
      </c>
      <c r="C47" s="28"/>
      <c r="D47" s="28"/>
      <c r="E47" s="31">
        <v>1376.25</v>
      </c>
      <c r="F47" s="31"/>
    </row>
    <row r="48" spans="2:6" ht="11.25" customHeight="1">
      <c r="B48" s="28" t="s">
        <v>56</v>
      </c>
      <c r="C48" s="28"/>
      <c r="D48" s="28"/>
      <c r="E48" s="31">
        <v>40497.52</v>
      </c>
      <c r="F48" s="31"/>
    </row>
    <row r="49" ht="11.25" customHeight="1"/>
  </sheetData>
  <sheetProtection/>
  <mergeCells count="52"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1:I31"/>
    <mergeCell ref="B32:I32"/>
    <mergeCell ref="B33:I33"/>
    <mergeCell ref="B34:I34"/>
    <mergeCell ref="B35:I35"/>
    <mergeCell ref="B37:F37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E14:F14"/>
    <mergeCell ref="G14:H14"/>
    <mergeCell ref="E15:F15"/>
    <mergeCell ref="G15:H15"/>
    <mergeCell ref="H16:I16"/>
    <mergeCell ref="H17:I17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outlinePr summaryBelow="0" summaryRight="0"/>
  </sheetPr>
  <dimension ref="B2:J4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93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94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253662.01</v>
      </c>
      <c r="D15" s="8">
        <v>253662.01</v>
      </c>
      <c r="E15" s="26">
        <v>363575.25</v>
      </c>
      <c r="F15" s="26"/>
      <c r="G15" s="21">
        <f>J35+E40+E41+E42+E43+E44+E45+E46+E47</f>
        <v>215629.8</v>
      </c>
      <c r="H15" s="22"/>
    </row>
    <row r="16" spans="7:9" ht="11.25">
      <c r="G16" s="9" t="s">
        <v>22</v>
      </c>
      <c r="H16" s="20">
        <v>-109913.24</v>
      </c>
      <c r="I16" s="20"/>
    </row>
    <row r="17" spans="7:9" ht="11.25">
      <c r="G17" s="9" t="s">
        <v>23</v>
      </c>
      <c r="H17" s="20">
        <v>2875.98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15543</v>
      </c>
    </row>
    <row r="21" spans="2:10" ht="11.25">
      <c r="B21" s="29" t="s">
        <v>26</v>
      </c>
      <c r="C21" s="29"/>
      <c r="D21" s="29"/>
      <c r="E21" s="29"/>
      <c r="F21" s="29"/>
      <c r="G21" s="29"/>
      <c r="H21" s="29"/>
      <c r="I21" s="29"/>
      <c r="J21" s="15">
        <v>14703</v>
      </c>
    </row>
    <row r="22" spans="2:10" ht="11.25">
      <c r="B22" s="29" t="s">
        <v>28</v>
      </c>
      <c r="C22" s="29"/>
      <c r="D22" s="29"/>
      <c r="E22" s="29"/>
      <c r="F22" s="29"/>
      <c r="G22" s="29"/>
      <c r="H22" s="29"/>
      <c r="I22" s="29"/>
      <c r="J22" s="15">
        <v>840</v>
      </c>
    </row>
    <row r="23" spans="2:10" ht="11.25">
      <c r="B23" s="28" t="s">
        <v>30</v>
      </c>
      <c r="C23" s="28"/>
      <c r="D23" s="28"/>
      <c r="E23" s="28"/>
      <c r="F23" s="28"/>
      <c r="G23" s="28"/>
      <c r="H23" s="28"/>
      <c r="I23" s="28"/>
      <c r="J23" s="14">
        <v>15950.42</v>
      </c>
    </row>
    <row r="24" spans="2:10" ht="11.25">
      <c r="B24" s="29" t="s">
        <v>31</v>
      </c>
      <c r="C24" s="29"/>
      <c r="D24" s="29"/>
      <c r="E24" s="29"/>
      <c r="F24" s="29"/>
      <c r="G24" s="29"/>
      <c r="H24" s="29"/>
      <c r="I24" s="29"/>
      <c r="J24" s="15">
        <v>3636</v>
      </c>
    </row>
    <row r="25" spans="2:10" ht="11.25">
      <c r="B25" s="29" t="s">
        <v>32</v>
      </c>
      <c r="C25" s="29"/>
      <c r="D25" s="29"/>
      <c r="E25" s="29"/>
      <c r="F25" s="29"/>
      <c r="G25" s="29"/>
      <c r="H25" s="29"/>
      <c r="I25" s="29"/>
      <c r="J25" s="15">
        <v>2466</v>
      </c>
    </row>
    <row r="26" spans="2:10" ht="11.25">
      <c r="B26" s="29" t="s">
        <v>33</v>
      </c>
      <c r="C26" s="29"/>
      <c r="D26" s="29"/>
      <c r="E26" s="29"/>
      <c r="F26" s="29"/>
      <c r="G26" s="29"/>
      <c r="H26" s="29"/>
      <c r="I26" s="29"/>
      <c r="J26" s="15">
        <v>928</v>
      </c>
    </row>
    <row r="27" spans="2:10" ht="11.25">
      <c r="B27" s="29" t="s">
        <v>34</v>
      </c>
      <c r="C27" s="29"/>
      <c r="D27" s="29"/>
      <c r="E27" s="29"/>
      <c r="F27" s="29"/>
      <c r="G27" s="29"/>
      <c r="H27" s="29"/>
      <c r="I27" s="29"/>
      <c r="J27" s="15">
        <v>5101</v>
      </c>
    </row>
    <row r="28" spans="2:10" ht="11.25">
      <c r="B28" s="29" t="s">
        <v>35</v>
      </c>
      <c r="C28" s="29"/>
      <c r="D28" s="29"/>
      <c r="E28" s="29"/>
      <c r="F28" s="29"/>
      <c r="G28" s="29"/>
      <c r="H28" s="29"/>
      <c r="I28" s="29"/>
      <c r="J28" s="15">
        <v>3819.42</v>
      </c>
    </row>
    <row r="29" spans="2:10" ht="11.25">
      <c r="B29" s="28" t="s">
        <v>38</v>
      </c>
      <c r="C29" s="28"/>
      <c r="D29" s="28"/>
      <c r="E29" s="28"/>
      <c r="F29" s="28"/>
      <c r="G29" s="28"/>
      <c r="H29" s="28"/>
      <c r="I29" s="28"/>
      <c r="J29" s="14">
        <v>36596.99</v>
      </c>
    </row>
    <row r="30" spans="2:10" ht="11.25">
      <c r="B30" s="28" t="s">
        <v>39</v>
      </c>
      <c r="C30" s="28"/>
      <c r="D30" s="28"/>
      <c r="E30" s="28"/>
      <c r="F30" s="28"/>
      <c r="G30" s="28"/>
      <c r="H30" s="28"/>
      <c r="I30" s="28"/>
      <c r="J30" s="14">
        <v>13402.69</v>
      </c>
    </row>
    <row r="31" spans="2:10" ht="11.25">
      <c r="B31" s="28" t="s">
        <v>40</v>
      </c>
      <c r="C31" s="28"/>
      <c r="D31" s="28"/>
      <c r="E31" s="28"/>
      <c r="F31" s="28"/>
      <c r="G31" s="28"/>
      <c r="H31" s="28"/>
      <c r="I31" s="28"/>
      <c r="J31" s="14">
        <v>19374.88</v>
      </c>
    </row>
    <row r="32" spans="2:10" ht="11.25">
      <c r="B32" s="28" t="s">
        <v>41</v>
      </c>
      <c r="C32" s="28"/>
      <c r="D32" s="28"/>
      <c r="E32" s="28"/>
      <c r="F32" s="28"/>
      <c r="G32" s="28"/>
      <c r="H32" s="28"/>
      <c r="I32" s="28"/>
      <c r="J32" s="14">
        <v>3819.42</v>
      </c>
    </row>
    <row r="33" spans="2:10" ht="11.25">
      <c r="B33" s="28" t="s">
        <v>42</v>
      </c>
      <c r="C33" s="28"/>
      <c r="D33" s="28"/>
      <c r="E33" s="28"/>
      <c r="F33" s="28"/>
      <c r="G33" s="28"/>
      <c r="H33" s="28"/>
      <c r="I33" s="28"/>
      <c r="J33" s="14">
        <v>21527.64</v>
      </c>
    </row>
    <row r="34" spans="2:10" ht="11.25">
      <c r="B34" s="28" t="s">
        <v>43</v>
      </c>
      <c r="C34" s="28"/>
      <c r="D34" s="28"/>
      <c r="E34" s="28"/>
      <c r="F34" s="28"/>
      <c r="G34" s="28"/>
      <c r="H34" s="28"/>
      <c r="I34" s="28"/>
      <c r="J34" s="14">
        <v>555.55</v>
      </c>
    </row>
    <row r="35" spans="9:10" ht="11.25">
      <c r="I35" s="9" t="s">
        <v>44</v>
      </c>
      <c r="J35" s="16">
        <v>90173.6</v>
      </c>
    </row>
    <row r="36" spans="2:6" ht="12.75">
      <c r="B36" s="30" t="s">
        <v>45</v>
      </c>
      <c r="C36" s="30"/>
      <c r="D36" s="30"/>
      <c r="E36" s="30"/>
      <c r="F36" s="30"/>
    </row>
    <row r="37" spans="2:9" ht="11.25">
      <c r="B37" s="27" t="s">
        <v>46</v>
      </c>
      <c r="C37" s="27"/>
      <c r="D37" s="27"/>
      <c r="E37" s="25" t="s">
        <v>24</v>
      </c>
      <c r="F37" s="25"/>
      <c r="I37" s="10"/>
    </row>
    <row r="38" spans="2:6" ht="11.25">
      <c r="B38" s="28" t="s">
        <v>47</v>
      </c>
      <c r="C38" s="28"/>
      <c r="D38" s="28"/>
      <c r="E38" s="31">
        <v>253662.01</v>
      </c>
      <c r="F38" s="31"/>
    </row>
    <row r="39" spans="2:7" ht="11.25">
      <c r="B39" s="28" t="s">
        <v>48</v>
      </c>
      <c r="C39" s="28"/>
      <c r="D39" s="28"/>
      <c r="E39" s="31"/>
      <c r="F39" s="31"/>
      <c r="G39" s="12"/>
    </row>
    <row r="40" spans="2:6" ht="11.25">
      <c r="B40" s="29" t="s">
        <v>49</v>
      </c>
      <c r="C40" s="29"/>
      <c r="D40" s="29"/>
      <c r="E40" s="26">
        <v>48625.06</v>
      </c>
      <c r="F40" s="26"/>
    </row>
    <row r="41" spans="2:6" ht="11.25">
      <c r="B41" s="29" t="s">
        <v>50</v>
      </c>
      <c r="C41" s="29"/>
      <c r="D41" s="29"/>
      <c r="E41" s="26">
        <v>13263.8</v>
      </c>
      <c r="F41" s="26"/>
    </row>
    <row r="42" spans="2:6" ht="11.25">
      <c r="B42" s="29" t="s">
        <v>51</v>
      </c>
      <c r="C42" s="29"/>
      <c r="D42" s="29"/>
      <c r="E42" s="26">
        <v>1319.44</v>
      </c>
      <c r="F42" s="26"/>
    </row>
    <row r="43" spans="2:6" ht="11.25">
      <c r="B43" s="29" t="s">
        <v>52</v>
      </c>
      <c r="C43" s="29"/>
      <c r="D43" s="29"/>
      <c r="E43" s="26">
        <v>1666.66</v>
      </c>
      <c r="F43" s="26"/>
    </row>
    <row r="44" spans="2:6" ht="11.25">
      <c r="B44" s="28" t="s">
        <v>53</v>
      </c>
      <c r="C44" s="28"/>
      <c r="D44" s="28"/>
      <c r="E44" s="31">
        <v>34722</v>
      </c>
      <c r="F44" s="31"/>
    </row>
    <row r="45" spans="2:6" ht="11.25">
      <c r="B45" s="28" t="s">
        <v>54</v>
      </c>
      <c r="C45" s="28"/>
      <c r="D45" s="28"/>
      <c r="E45" s="31">
        <v>937.19</v>
      </c>
      <c r="F45" s="31"/>
    </row>
    <row r="46" spans="2:6" ht="11.25">
      <c r="B46" s="28" t="s">
        <v>55</v>
      </c>
      <c r="C46" s="28"/>
      <c r="D46" s="28"/>
      <c r="E46" s="31">
        <v>1420.65</v>
      </c>
      <c r="F46" s="31"/>
    </row>
    <row r="47" spans="2:6" ht="11.25" customHeight="1">
      <c r="B47" s="28" t="s">
        <v>56</v>
      </c>
      <c r="C47" s="28"/>
      <c r="D47" s="28"/>
      <c r="E47" s="31">
        <v>23501.4</v>
      </c>
      <c r="F47" s="31"/>
    </row>
    <row r="48" ht="11.25" customHeight="1"/>
  </sheetData>
  <sheetProtection/>
  <mergeCells count="51"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3:I33"/>
    <mergeCell ref="B34:I34"/>
    <mergeCell ref="B36:F36"/>
    <mergeCell ref="B37:D37"/>
    <mergeCell ref="E37:F37"/>
    <mergeCell ref="B38:D38"/>
    <mergeCell ref="E38:F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E15:F15"/>
    <mergeCell ref="G15:H15"/>
    <mergeCell ref="H16:I16"/>
    <mergeCell ref="H17:I17"/>
    <mergeCell ref="B19:I19"/>
    <mergeCell ref="B20:I20"/>
    <mergeCell ref="B4:J4"/>
    <mergeCell ref="B6:E6"/>
    <mergeCell ref="B7:E7"/>
    <mergeCell ref="B8:E8"/>
    <mergeCell ref="E14:F14"/>
    <mergeCell ref="G14:H14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outlinePr summaryBelow="0" summaryRight="0"/>
  </sheetPr>
  <dimension ref="B2:J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95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96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239095.26</v>
      </c>
      <c r="D15" s="8">
        <v>239095.26</v>
      </c>
      <c r="E15" s="26">
        <v>233875.93</v>
      </c>
      <c r="F15" s="26"/>
      <c r="G15" s="21">
        <f>J37+E42+E43+E44+E45+E46+E47+E48+E49</f>
        <v>265810.22</v>
      </c>
      <c r="H15" s="22"/>
    </row>
    <row r="16" spans="7:9" ht="11.25">
      <c r="G16" s="9" t="s">
        <v>22</v>
      </c>
      <c r="H16" s="20">
        <v>5219.33</v>
      </c>
      <c r="I16" s="20"/>
    </row>
    <row r="17" spans="7:9" ht="11.25">
      <c r="G17" s="9" t="s">
        <v>23</v>
      </c>
      <c r="H17" s="20">
        <v>133818.27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15588</v>
      </c>
    </row>
    <row r="21" spans="2:10" ht="11.25">
      <c r="B21" s="29" t="s">
        <v>26</v>
      </c>
      <c r="C21" s="29"/>
      <c r="D21" s="29"/>
      <c r="E21" s="29"/>
      <c r="F21" s="29"/>
      <c r="G21" s="29"/>
      <c r="H21" s="29"/>
      <c r="I21" s="29"/>
      <c r="J21" s="15">
        <v>14142</v>
      </c>
    </row>
    <row r="22" spans="2:10" ht="11.25">
      <c r="B22" s="29" t="s">
        <v>27</v>
      </c>
      <c r="C22" s="29"/>
      <c r="D22" s="29"/>
      <c r="E22" s="29"/>
      <c r="F22" s="29"/>
      <c r="G22" s="29"/>
      <c r="H22" s="29"/>
      <c r="I22" s="29"/>
      <c r="J22" s="15">
        <v>606</v>
      </c>
    </row>
    <row r="23" spans="2:10" ht="11.25">
      <c r="B23" s="29" t="s">
        <v>28</v>
      </c>
      <c r="C23" s="29"/>
      <c r="D23" s="29"/>
      <c r="E23" s="29"/>
      <c r="F23" s="29"/>
      <c r="G23" s="29"/>
      <c r="H23" s="29"/>
      <c r="I23" s="29"/>
      <c r="J23" s="15">
        <v>840</v>
      </c>
    </row>
    <row r="24" spans="2:10" ht="11.25">
      <c r="B24" s="28" t="s">
        <v>30</v>
      </c>
      <c r="C24" s="28"/>
      <c r="D24" s="28"/>
      <c r="E24" s="28"/>
      <c r="F24" s="28"/>
      <c r="G24" s="28"/>
      <c r="H24" s="28"/>
      <c r="I24" s="28"/>
      <c r="J24" s="14">
        <v>38325.86</v>
      </c>
    </row>
    <row r="25" spans="2:10" ht="11.25">
      <c r="B25" s="29" t="s">
        <v>31</v>
      </c>
      <c r="C25" s="29"/>
      <c r="D25" s="29"/>
      <c r="E25" s="29"/>
      <c r="F25" s="29"/>
      <c r="G25" s="29"/>
      <c r="H25" s="29"/>
      <c r="I25" s="29"/>
      <c r="J25" s="15">
        <v>13726</v>
      </c>
    </row>
    <row r="26" spans="2:10" ht="11.25">
      <c r="B26" s="29" t="s">
        <v>33</v>
      </c>
      <c r="C26" s="29"/>
      <c r="D26" s="29"/>
      <c r="E26" s="29"/>
      <c r="F26" s="29"/>
      <c r="G26" s="29"/>
      <c r="H26" s="29"/>
      <c r="I26" s="29"/>
      <c r="J26" s="15">
        <v>15690</v>
      </c>
    </row>
    <row r="27" spans="2:10" ht="11.25">
      <c r="B27" s="29" t="s">
        <v>34</v>
      </c>
      <c r="C27" s="29"/>
      <c r="D27" s="29"/>
      <c r="E27" s="29"/>
      <c r="F27" s="29"/>
      <c r="G27" s="29"/>
      <c r="H27" s="29"/>
      <c r="I27" s="29"/>
      <c r="J27" s="15">
        <v>5101</v>
      </c>
    </row>
    <row r="28" spans="2:10" ht="11.25">
      <c r="B28" s="29" t="s">
        <v>35</v>
      </c>
      <c r="C28" s="29"/>
      <c r="D28" s="29"/>
      <c r="E28" s="29"/>
      <c r="F28" s="29"/>
      <c r="G28" s="29"/>
      <c r="H28" s="29"/>
      <c r="I28" s="29"/>
      <c r="J28" s="15">
        <v>3808.86</v>
      </c>
    </row>
    <row r="29" spans="2:10" ht="11.25">
      <c r="B29" s="28" t="s">
        <v>36</v>
      </c>
      <c r="C29" s="28"/>
      <c r="D29" s="28"/>
      <c r="E29" s="28"/>
      <c r="F29" s="28"/>
      <c r="G29" s="28"/>
      <c r="H29" s="28"/>
      <c r="I29" s="28"/>
      <c r="J29" s="14">
        <v>27414</v>
      </c>
    </row>
    <row r="30" spans="2:10" ht="11.25">
      <c r="B30" s="29" t="s">
        <v>37</v>
      </c>
      <c r="C30" s="29"/>
      <c r="D30" s="29"/>
      <c r="E30" s="29"/>
      <c r="F30" s="29"/>
      <c r="G30" s="29"/>
      <c r="H30" s="29"/>
      <c r="I30" s="29"/>
      <c r="J30" s="15">
        <v>27414</v>
      </c>
    </row>
    <row r="31" spans="2:10" ht="11.25">
      <c r="B31" s="28" t="s">
        <v>38</v>
      </c>
      <c r="C31" s="28"/>
      <c r="D31" s="28"/>
      <c r="E31" s="28"/>
      <c r="F31" s="28"/>
      <c r="G31" s="28"/>
      <c r="H31" s="28"/>
      <c r="I31" s="28"/>
      <c r="J31" s="14">
        <v>36495.81</v>
      </c>
    </row>
    <row r="32" spans="2:10" ht="11.25">
      <c r="B32" s="28" t="s">
        <v>39</v>
      </c>
      <c r="C32" s="28"/>
      <c r="D32" s="28"/>
      <c r="E32" s="28"/>
      <c r="F32" s="28"/>
      <c r="G32" s="28"/>
      <c r="H32" s="28"/>
      <c r="I32" s="28"/>
      <c r="J32" s="14">
        <v>13365.64</v>
      </c>
    </row>
    <row r="33" spans="2:10" ht="11.25">
      <c r="B33" s="28" t="s">
        <v>40</v>
      </c>
      <c r="C33" s="28"/>
      <c r="D33" s="28"/>
      <c r="E33" s="28"/>
      <c r="F33" s="28"/>
      <c r="G33" s="28"/>
      <c r="H33" s="28"/>
      <c r="I33" s="28"/>
      <c r="J33" s="14">
        <v>19321.31</v>
      </c>
    </row>
    <row r="34" spans="2:10" ht="11.25">
      <c r="B34" s="28" t="s">
        <v>41</v>
      </c>
      <c r="C34" s="28"/>
      <c r="D34" s="28"/>
      <c r="E34" s="28"/>
      <c r="F34" s="28"/>
      <c r="G34" s="28"/>
      <c r="H34" s="28"/>
      <c r="I34" s="28"/>
      <c r="J34" s="14">
        <v>3808.86</v>
      </c>
    </row>
    <row r="35" spans="2:10" ht="11.25">
      <c r="B35" s="28" t="s">
        <v>42</v>
      </c>
      <c r="C35" s="28"/>
      <c r="D35" s="28"/>
      <c r="E35" s="28"/>
      <c r="F35" s="28"/>
      <c r="G35" s="28"/>
      <c r="H35" s="28"/>
      <c r="I35" s="28"/>
      <c r="J35" s="14">
        <v>21468.12</v>
      </c>
    </row>
    <row r="36" spans="2:10" ht="11.25">
      <c r="B36" s="28" t="s">
        <v>43</v>
      </c>
      <c r="C36" s="28"/>
      <c r="D36" s="28"/>
      <c r="E36" s="28"/>
      <c r="F36" s="28"/>
      <c r="G36" s="28"/>
      <c r="H36" s="28"/>
      <c r="I36" s="28"/>
      <c r="J36" s="14">
        <v>554.02</v>
      </c>
    </row>
    <row r="37" spans="9:10" ht="11.25">
      <c r="I37" s="9" t="s">
        <v>44</v>
      </c>
      <c r="J37" s="16">
        <v>139845.81</v>
      </c>
    </row>
    <row r="38" spans="2:6" ht="12.75">
      <c r="B38" s="30" t="s">
        <v>45</v>
      </c>
      <c r="C38" s="30"/>
      <c r="D38" s="30"/>
      <c r="E38" s="30"/>
      <c r="F38" s="30"/>
    </row>
    <row r="39" spans="2:9" ht="11.25">
      <c r="B39" s="27" t="s">
        <v>46</v>
      </c>
      <c r="C39" s="27"/>
      <c r="D39" s="27"/>
      <c r="E39" s="25" t="s">
        <v>24</v>
      </c>
      <c r="F39" s="25"/>
      <c r="I39" s="10"/>
    </row>
    <row r="40" spans="2:6" ht="11.25">
      <c r="B40" s="28" t="s">
        <v>47</v>
      </c>
      <c r="C40" s="28"/>
      <c r="D40" s="28"/>
      <c r="E40" s="31">
        <v>239095.26</v>
      </c>
      <c r="F40" s="31"/>
    </row>
    <row r="41" spans="2:7" ht="11.25">
      <c r="B41" s="28" t="s">
        <v>48</v>
      </c>
      <c r="C41" s="28"/>
      <c r="D41" s="28"/>
      <c r="E41" s="31"/>
      <c r="F41" s="31"/>
      <c r="G41" s="12"/>
    </row>
    <row r="42" spans="2:6" ht="11.25">
      <c r="B42" s="29" t="s">
        <v>49</v>
      </c>
      <c r="C42" s="29"/>
      <c r="D42" s="29"/>
      <c r="E42" s="26">
        <v>48505.25</v>
      </c>
      <c r="F42" s="26"/>
    </row>
    <row r="43" spans="2:6" ht="11.25">
      <c r="B43" s="29" t="s">
        <v>50</v>
      </c>
      <c r="C43" s="29"/>
      <c r="D43" s="29"/>
      <c r="E43" s="26">
        <v>13227.13</v>
      </c>
      <c r="F43" s="26"/>
    </row>
    <row r="44" spans="2:6" ht="11.25">
      <c r="B44" s="29" t="s">
        <v>51</v>
      </c>
      <c r="C44" s="29"/>
      <c r="D44" s="29"/>
      <c r="E44" s="26">
        <v>1315.79</v>
      </c>
      <c r="F44" s="26"/>
    </row>
    <row r="45" spans="2:6" ht="11.25">
      <c r="B45" s="29" t="s">
        <v>52</v>
      </c>
      <c r="C45" s="29"/>
      <c r="D45" s="29"/>
      <c r="E45" s="26">
        <v>1662.05</v>
      </c>
      <c r="F45" s="26"/>
    </row>
    <row r="46" spans="2:6" ht="11.25">
      <c r="B46" s="28" t="s">
        <v>53</v>
      </c>
      <c r="C46" s="28"/>
      <c r="D46" s="28"/>
      <c r="E46" s="31">
        <v>34626</v>
      </c>
      <c r="F46" s="31"/>
    </row>
    <row r="47" spans="2:6" ht="11.25">
      <c r="B47" s="28" t="s">
        <v>54</v>
      </c>
      <c r="C47" s="28"/>
      <c r="D47" s="28"/>
      <c r="E47" s="31">
        <v>943.34</v>
      </c>
      <c r="F47" s="31"/>
    </row>
    <row r="48" spans="2:6" ht="11.25">
      <c r="B48" s="28" t="s">
        <v>55</v>
      </c>
      <c r="C48" s="28"/>
      <c r="D48" s="28"/>
      <c r="E48" s="31">
        <v>1429.81</v>
      </c>
      <c r="F48" s="31"/>
    </row>
    <row r="49" spans="2:6" ht="11.25" customHeight="1">
      <c r="B49" s="28" t="s">
        <v>56</v>
      </c>
      <c r="C49" s="28"/>
      <c r="D49" s="28"/>
      <c r="E49" s="31">
        <v>24255.04</v>
      </c>
      <c r="F49" s="31"/>
    </row>
    <row r="50" ht="11.25" customHeight="1"/>
  </sheetData>
  <sheetProtection/>
  <mergeCells count="53"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5:I35"/>
    <mergeCell ref="B36:I36"/>
    <mergeCell ref="B38:F38"/>
    <mergeCell ref="B39:D39"/>
    <mergeCell ref="E39:F39"/>
    <mergeCell ref="B40:D40"/>
    <mergeCell ref="E40:F40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H16:I16"/>
    <mergeCell ref="H17:I17"/>
    <mergeCell ref="B19:I19"/>
    <mergeCell ref="B20:I20"/>
    <mergeCell ref="B21:I21"/>
    <mergeCell ref="B22:I22"/>
    <mergeCell ref="B7:E7"/>
    <mergeCell ref="B8:E8"/>
    <mergeCell ref="E14:F14"/>
    <mergeCell ref="G14:H14"/>
    <mergeCell ref="E15:F15"/>
    <mergeCell ref="G15:H15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outlinePr summaryBelow="0" summaryRight="0"/>
  </sheetPr>
  <dimension ref="B2:J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97</v>
      </c>
      <c r="C6" s="19"/>
      <c r="D6" s="19"/>
      <c r="E6" s="19"/>
      <c r="F6" s="17" t="s">
        <v>4</v>
      </c>
      <c r="H6" s="2" t="s">
        <v>5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1</v>
      </c>
    </row>
    <row r="9" spans="6:8" ht="11.25">
      <c r="F9" s="17" t="s">
        <v>10</v>
      </c>
      <c r="H9" s="3">
        <v>8</v>
      </c>
    </row>
    <row r="10" spans="6:8" ht="11.25">
      <c r="F10" s="17" t="s">
        <v>11</v>
      </c>
      <c r="H10" s="2" t="s">
        <v>98</v>
      </c>
    </row>
    <row r="11" spans="6:8" ht="11.25">
      <c r="F11" s="17" t="s">
        <v>13</v>
      </c>
      <c r="H11" s="2" t="s">
        <v>14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159178.67</v>
      </c>
      <c r="D15" s="8">
        <v>159178.67</v>
      </c>
      <c r="E15" s="26">
        <v>158517.23</v>
      </c>
      <c r="F15" s="26"/>
      <c r="G15" s="21">
        <f>J37+E42+E43+E44+E45+E46+E47+E48</f>
        <v>155467.66999999998</v>
      </c>
      <c r="H15" s="22"/>
    </row>
    <row r="16" spans="7:9" ht="11.25">
      <c r="G16" s="9" t="s">
        <v>22</v>
      </c>
      <c r="H16" s="20">
        <v>661.44</v>
      </c>
      <c r="I16" s="20"/>
    </row>
    <row r="17" spans="7:9" ht="11.25">
      <c r="G17" s="9" t="s">
        <v>23</v>
      </c>
      <c r="H17" s="20">
        <v>16748.06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20391</v>
      </c>
    </row>
    <row r="21" spans="2:10" ht="11.25">
      <c r="B21" s="29" t="s">
        <v>26</v>
      </c>
      <c r="C21" s="29"/>
      <c r="D21" s="29"/>
      <c r="E21" s="29"/>
      <c r="F21" s="29"/>
      <c r="G21" s="29"/>
      <c r="H21" s="29"/>
      <c r="I21" s="29"/>
      <c r="J21" s="15">
        <v>19000</v>
      </c>
    </row>
    <row r="22" spans="2:10" ht="11.25">
      <c r="B22" s="29" t="s">
        <v>28</v>
      </c>
      <c r="C22" s="29"/>
      <c r="D22" s="29"/>
      <c r="E22" s="29"/>
      <c r="F22" s="29"/>
      <c r="G22" s="29"/>
      <c r="H22" s="29"/>
      <c r="I22" s="29"/>
      <c r="J22" s="15">
        <v>1391</v>
      </c>
    </row>
    <row r="23" spans="2:10" ht="11.25">
      <c r="B23" s="28" t="s">
        <v>30</v>
      </c>
      <c r="C23" s="28"/>
      <c r="D23" s="28"/>
      <c r="E23" s="28"/>
      <c r="F23" s="28"/>
      <c r="G23" s="28"/>
      <c r="H23" s="28"/>
      <c r="I23" s="28"/>
      <c r="J23" s="14">
        <v>14697.7</v>
      </c>
    </row>
    <row r="24" spans="2:10" ht="11.25">
      <c r="B24" s="29" t="s">
        <v>31</v>
      </c>
      <c r="C24" s="29"/>
      <c r="D24" s="29"/>
      <c r="E24" s="29"/>
      <c r="F24" s="29"/>
      <c r="G24" s="29"/>
      <c r="H24" s="29"/>
      <c r="I24" s="29"/>
      <c r="J24" s="15">
        <v>2514</v>
      </c>
    </row>
    <row r="25" spans="2:10" ht="11.25">
      <c r="B25" s="29" t="s">
        <v>32</v>
      </c>
      <c r="C25" s="29"/>
      <c r="D25" s="29"/>
      <c r="E25" s="29"/>
      <c r="F25" s="29"/>
      <c r="G25" s="29"/>
      <c r="H25" s="29"/>
      <c r="I25" s="29"/>
      <c r="J25" s="15">
        <v>2054</v>
      </c>
    </row>
    <row r="26" spans="2:10" ht="11.25">
      <c r="B26" s="29" t="s">
        <v>33</v>
      </c>
      <c r="C26" s="29"/>
      <c r="D26" s="29"/>
      <c r="E26" s="29"/>
      <c r="F26" s="29"/>
      <c r="G26" s="29"/>
      <c r="H26" s="29"/>
      <c r="I26" s="29"/>
      <c r="J26" s="15">
        <v>2458</v>
      </c>
    </row>
    <row r="27" spans="2:10" ht="11.25">
      <c r="B27" s="29" t="s">
        <v>34</v>
      </c>
      <c r="C27" s="29"/>
      <c r="D27" s="29"/>
      <c r="E27" s="29"/>
      <c r="F27" s="29"/>
      <c r="G27" s="29"/>
      <c r="H27" s="29"/>
      <c r="I27" s="29"/>
      <c r="J27" s="15">
        <v>5101</v>
      </c>
    </row>
    <row r="28" spans="2:10" ht="11.25">
      <c r="B28" s="29" t="s">
        <v>35</v>
      </c>
      <c r="C28" s="29"/>
      <c r="D28" s="29"/>
      <c r="E28" s="29"/>
      <c r="F28" s="29"/>
      <c r="G28" s="29"/>
      <c r="H28" s="29"/>
      <c r="I28" s="29"/>
      <c r="J28" s="15">
        <v>2570.7</v>
      </c>
    </row>
    <row r="29" spans="2:10" ht="11.25">
      <c r="B29" s="28" t="s">
        <v>36</v>
      </c>
      <c r="C29" s="28"/>
      <c r="D29" s="28"/>
      <c r="E29" s="28"/>
      <c r="F29" s="28"/>
      <c r="G29" s="28"/>
      <c r="H29" s="28"/>
      <c r="I29" s="28"/>
      <c r="J29" s="14">
        <v>76</v>
      </c>
    </row>
    <row r="30" spans="2:10" ht="11.25">
      <c r="B30" s="29" t="s">
        <v>37</v>
      </c>
      <c r="C30" s="29"/>
      <c r="D30" s="29"/>
      <c r="E30" s="29"/>
      <c r="F30" s="29"/>
      <c r="G30" s="29"/>
      <c r="H30" s="29"/>
      <c r="I30" s="29"/>
      <c r="J30" s="15">
        <v>76</v>
      </c>
    </row>
    <row r="31" spans="2:10" ht="11.25">
      <c r="B31" s="28" t="s">
        <v>38</v>
      </c>
      <c r="C31" s="28"/>
      <c r="D31" s="28"/>
      <c r="E31" s="28"/>
      <c r="F31" s="28"/>
      <c r="G31" s="28"/>
      <c r="H31" s="28"/>
      <c r="I31" s="28"/>
      <c r="J31" s="14">
        <v>24631.98</v>
      </c>
    </row>
    <row r="32" spans="2:10" ht="11.25">
      <c r="B32" s="28" t="s">
        <v>39</v>
      </c>
      <c r="C32" s="28"/>
      <c r="D32" s="28"/>
      <c r="E32" s="28"/>
      <c r="F32" s="28"/>
      <c r="G32" s="28"/>
      <c r="H32" s="28"/>
      <c r="I32" s="28"/>
      <c r="J32" s="14">
        <v>9020.82</v>
      </c>
    </row>
    <row r="33" spans="2:10" ht="11.25">
      <c r="B33" s="28" t="s">
        <v>40</v>
      </c>
      <c r="C33" s="28"/>
      <c r="D33" s="28"/>
      <c r="E33" s="28"/>
      <c r="F33" s="28"/>
      <c r="G33" s="28"/>
      <c r="H33" s="28"/>
      <c r="I33" s="28"/>
      <c r="J33" s="14">
        <v>13040.46</v>
      </c>
    </row>
    <row r="34" spans="2:10" ht="11.25">
      <c r="B34" s="28" t="s">
        <v>41</v>
      </c>
      <c r="C34" s="28"/>
      <c r="D34" s="28"/>
      <c r="E34" s="28"/>
      <c r="F34" s="28"/>
      <c r="G34" s="28"/>
      <c r="H34" s="28"/>
      <c r="I34" s="28"/>
      <c r="J34" s="14">
        <v>2570.7</v>
      </c>
    </row>
    <row r="35" spans="2:10" ht="11.25">
      <c r="B35" s="28" t="s">
        <v>42</v>
      </c>
      <c r="C35" s="28"/>
      <c r="D35" s="28"/>
      <c r="E35" s="28"/>
      <c r="F35" s="28"/>
      <c r="G35" s="28"/>
      <c r="H35" s="28"/>
      <c r="I35" s="28"/>
      <c r="J35" s="14">
        <v>14489.4</v>
      </c>
    </row>
    <row r="36" spans="2:10" ht="11.25">
      <c r="B36" s="28" t="s">
        <v>43</v>
      </c>
      <c r="C36" s="28"/>
      <c r="D36" s="28"/>
      <c r="E36" s="28"/>
      <c r="F36" s="28"/>
      <c r="G36" s="28"/>
      <c r="H36" s="28"/>
      <c r="I36" s="28"/>
      <c r="J36" s="14">
        <v>373.92</v>
      </c>
    </row>
    <row r="37" spans="9:10" ht="11.25">
      <c r="I37" s="9" t="s">
        <v>44</v>
      </c>
      <c r="J37" s="16">
        <v>74660</v>
      </c>
    </row>
    <row r="38" spans="2:6" ht="12.75">
      <c r="B38" s="30" t="s">
        <v>45</v>
      </c>
      <c r="C38" s="30"/>
      <c r="D38" s="30"/>
      <c r="E38" s="30"/>
      <c r="F38" s="30"/>
    </row>
    <row r="39" spans="2:9" ht="11.25">
      <c r="B39" s="27" t="s">
        <v>46</v>
      </c>
      <c r="C39" s="27"/>
      <c r="D39" s="27"/>
      <c r="E39" s="25" t="s">
        <v>24</v>
      </c>
      <c r="F39" s="25"/>
      <c r="I39" s="10"/>
    </row>
    <row r="40" spans="2:6" ht="11.25">
      <c r="B40" s="28" t="s">
        <v>47</v>
      </c>
      <c r="C40" s="28"/>
      <c r="D40" s="28"/>
      <c r="E40" s="31">
        <v>159178.67</v>
      </c>
      <c r="F40" s="31"/>
    </row>
    <row r="41" spans="2:7" ht="11.25">
      <c r="B41" s="28" t="s">
        <v>48</v>
      </c>
      <c r="C41" s="28"/>
      <c r="D41" s="28"/>
      <c r="E41" s="31"/>
      <c r="F41" s="31"/>
      <c r="G41" s="12"/>
    </row>
    <row r="42" spans="2:6" ht="11.25">
      <c r="B42" s="29" t="s">
        <v>49</v>
      </c>
      <c r="C42" s="29"/>
      <c r="D42" s="29"/>
      <c r="E42" s="26">
        <v>33441.6</v>
      </c>
      <c r="F42" s="26"/>
    </row>
    <row r="43" spans="2:6" ht="11.25">
      <c r="B43" s="29" t="s">
        <v>51</v>
      </c>
      <c r="C43" s="29"/>
      <c r="D43" s="29"/>
      <c r="E43" s="26">
        <v>888.06</v>
      </c>
      <c r="F43" s="26"/>
    </row>
    <row r="44" spans="2:6" ht="11.25">
      <c r="B44" s="29" t="s">
        <v>52</v>
      </c>
      <c r="C44" s="29"/>
      <c r="D44" s="29"/>
      <c r="E44" s="26">
        <v>1121.76</v>
      </c>
      <c r="F44" s="26"/>
    </row>
    <row r="45" spans="2:6" ht="11.25">
      <c r="B45" s="28" t="s">
        <v>53</v>
      </c>
      <c r="C45" s="28"/>
      <c r="D45" s="28"/>
      <c r="E45" s="31">
        <v>23370</v>
      </c>
      <c r="F45" s="31"/>
    </row>
    <row r="46" spans="2:6" ht="11.25">
      <c r="B46" s="28" t="s">
        <v>54</v>
      </c>
      <c r="C46" s="28"/>
      <c r="D46" s="28"/>
      <c r="E46" s="31">
        <v>462.38</v>
      </c>
      <c r="F46" s="31"/>
    </row>
    <row r="47" spans="2:6" ht="11.25">
      <c r="B47" s="28" t="s">
        <v>55</v>
      </c>
      <c r="C47" s="28"/>
      <c r="D47" s="28"/>
      <c r="E47" s="31">
        <v>701.03</v>
      </c>
      <c r="F47" s="31"/>
    </row>
    <row r="48" spans="2:6" ht="11.25" customHeight="1">
      <c r="B48" s="28" t="s">
        <v>56</v>
      </c>
      <c r="C48" s="28"/>
      <c r="D48" s="28"/>
      <c r="E48" s="31">
        <v>20822.84</v>
      </c>
      <c r="F48" s="31"/>
    </row>
    <row r="49" ht="11.25" customHeight="1"/>
  </sheetData>
  <sheetProtection/>
  <mergeCells count="51"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3:I33"/>
    <mergeCell ref="B34:I34"/>
    <mergeCell ref="B35:I35"/>
    <mergeCell ref="B36:I36"/>
    <mergeCell ref="B38:F38"/>
    <mergeCell ref="B39:D39"/>
    <mergeCell ref="E39:F39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E15:F15"/>
    <mergeCell ref="G15:H15"/>
    <mergeCell ref="H16:I16"/>
    <mergeCell ref="H17:I17"/>
    <mergeCell ref="B19:I19"/>
    <mergeCell ref="B20:I20"/>
    <mergeCell ref="B4:J4"/>
    <mergeCell ref="B6:E6"/>
    <mergeCell ref="B7:E7"/>
    <mergeCell ref="B8:E8"/>
    <mergeCell ref="E14:F14"/>
    <mergeCell ref="G14:H14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outlinePr summaryBelow="0" summaryRight="0"/>
  </sheetPr>
  <dimension ref="B3:J53"/>
  <sheetViews>
    <sheetView zoomScalePageLayoutView="0" workbookViewId="0" topLeftCell="A1">
      <selection activeCell="B8" sqref="B8:E8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ht="11.25" customHeight="1"/>
    <row r="3" spans="2:10" ht="12.75">
      <c r="B3" s="18" t="s">
        <v>0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1</v>
      </c>
      <c r="C4" s="18"/>
      <c r="D4" s="18"/>
      <c r="E4" s="18"/>
      <c r="F4" s="18"/>
      <c r="G4" s="18"/>
      <c r="H4" s="18"/>
      <c r="I4" s="18"/>
      <c r="J4" s="18"/>
    </row>
    <row r="5" spans="2:10" ht="12.75">
      <c r="B5" s="18" t="s">
        <v>2</v>
      </c>
      <c r="C5" s="18"/>
      <c r="D5" s="18"/>
      <c r="E5" s="18"/>
      <c r="F5" s="18"/>
      <c r="G5" s="18"/>
      <c r="H5" s="18"/>
      <c r="I5" s="18"/>
      <c r="J5" s="18"/>
    </row>
    <row r="7" spans="2:8" ht="11.25">
      <c r="B7" s="19" t="s">
        <v>99</v>
      </c>
      <c r="C7" s="19"/>
      <c r="D7" s="19"/>
      <c r="E7" s="19"/>
      <c r="F7" s="17" t="s">
        <v>4</v>
      </c>
      <c r="H7" s="2" t="s">
        <v>69</v>
      </c>
    </row>
    <row r="8" spans="2:8" ht="11.25">
      <c r="B8" s="19" t="s">
        <v>6</v>
      </c>
      <c r="C8" s="19"/>
      <c r="D8" s="19"/>
      <c r="E8" s="19"/>
      <c r="F8" s="17" t="s">
        <v>7</v>
      </c>
      <c r="H8" s="3">
        <v>2</v>
      </c>
    </row>
    <row r="9" spans="2:8" ht="11.25">
      <c r="B9" s="19" t="s">
        <v>8</v>
      </c>
      <c r="C9" s="19"/>
      <c r="D9" s="19"/>
      <c r="E9" s="19"/>
      <c r="F9" s="17" t="s">
        <v>9</v>
      </c>
      <c r="H9" s="3">
        <v>2</v>
      </c>
    </row>
    <row r="10" spans="6:8" ht="11.25">
      <c r="F10" s="17" t="s">
        <v>10</v>
      </c>
      <c r="H10" s="3">
        <v>12</v>
      </c>
    </row>
    <row r="11" spans="6:8" ht="11.25">
      <c r="F11" s="17" t="s">
        <v>11</v>
      </c>
      <c r="H11" s="2" t="s">
        <v>100</v>
      </c>
    </row>
    <row r="12" spans="6:8" ht="11.25">
      <c r="F12" s="17" t="s">
        <v>13</v>
      </c>
      <c r="H12" s="2" t="s">
        <v>61</v>
      </c>
    </row>
    <row r="14" ht="11.25">
      <c r="B14" s="4" t="s">
        <v>15</v>
      </c>
    </row>
    <row r="15" spans="2:8" ht="11.25">
      <c r="B15" s="5" t="s">
        <v>16</v>
      </c>
      <c r="C15" s="6" t="s">
        <v>17</v>
      </c>
      <c r="D15" s="6" t="s">
        <v>18</v>
      </c>
      <c r="E15" s="25" t="s">
        <v>19</v>
      </c>
      <c r="F15" s="25"/>
      <c r="G15" s="23" t="s">
        <v>20</v>
      </c>
      <c r="H15" s="24"/>
    </row>
    <row r="16" spans="2:8" ht="11.25">
      <c r="B16" s="7" t="s">
        <v>21</v>
      </c>
      <c r="C16" s="8">
        <v>253008.95</v>
      </c>
      <c r="D16" s="8">
        <v>253008.95</v>
      </c>
      <c r="E16" s="26">
        <v>209389.53</v>
      </c>
      <c r="F16" s="26"/>
      <c r="G16" s="21">
        <f>J41+E46+E47+E48+E49+E50+E51+E52+E53</f>
        <v>260647.50900000002</v>
      </c>
      <c r="H16" s="22"/>
    </row>
    <row r="17" spans="7:9" ht="11.25">
      <c r="G17" s="9" t="s">
        <v>22</v>
      </c>
      <c r="H17" s="20">
        <v>43619.42</v>
      </c>
      <c r="I17" s="20"/>
    </row>
    <row r="18" spans="7:9" ht="11.25">
      <c r="G18" s="9" t="s">
        <v>23</v>
      </c>
      <c r="H18" s="20">
        <v>332686.94</v>
      </c>
      <c r="I18" s="20"/>
    </row>
    <row r="20" spans="2:10" ht="11.25">
      <c r="B20" s="27" t="s">
        <v>21</v>
      </c>
      <c r="C20" s="27"/>
      <c r="D20" s="27"/>
      <c r="E20" s="27"/>
      <c r="F20" s="27"/>
      <c r="G20" s="27"/>
      <c r="H20" s="27"/>
      <c r="I20" s="27"/>
      <c r="J20" s="13" t="s">
        <v>24</v>
      </c>
    </row>
    <row r="21" spans="2:10" ht="11.25">
      <c r="B21" s="28" t="s">
        <v>25</v>
      </c>
      <c r="C21" s="28"/>
      <c r="D21" s="28"/>
      <c r="E21" s="28"/>
      <c r="F21" s="28"/>
      <c r="G21" s="28"/>
      <c r="H21" s="28"/>
      <c r="I21" s="28"/>
      <c r="J21" s="14">
        <v>15910</v>
      </c>
    </row>
    <row r="22" spans="2:10" ht="11.25">
      <c r="B22" s="29" t="s">
        <v>101</v>
      </c>
      <c r="C22" s="29"/>
      <c r="D22" s="29"/>
      <c r="E22" s="29"/>
      <c r="F22" s="29"/>
      <c r="G22" s="29"/>
      <c r="H22" s="29"/>
      <c r="I22" s="29"/>
      <c r="J22" s="15">
        <v>3902</v>
      </c>
    </row>
    <row r="23" spans="2:10" ht="11.25">
      <c r="B23" s="29" t="s">
        <v>102</v>
      </c>
      <c r="C23" s="29"/>
      <c r="D23" s="29"/>
      <c r="E23" s="29"/>
      <c r="F23" s="29"/>
      <c r="G23" s="29"/>
      <c r="H23" s="29"/>
      <c r="I23" s="29"/>
      <c r="J23" s="15">
        <v>7359</v>
      </c>
    </row>
    <row r="24" spans="2:10" ht="11.25">
      <c r="B24" s="29" t="s">
        <v>26</v>
      </c>
      <c r="C24" s="29"/>
      <c r="D24" s="29"/>
      <c r="E24" s="29"/>
      <c r="F24" s="29"/>
      <c r="G24" s="29"/>
      <c r="H24" s="29"/>
      <c r="I24" s="29"/>
      <c r="J24" s="15">
        <v>1234</v>
      </c>
    </row>
    <row r="25" spans="2:10" ht="11.25">
      <c r="B25" s="29" t="s">
        <v>27</v>
      </c>
      <c r="C25" s="29"/>
      <c r="D25" s="29"/>
      <c r="E25" s="29"/>
      <c r="F25" s="29"/>
      <c r="G25" s="29"/>
      <c r="H25" s="29"/>
      <c r="I25" s="29"/>
      <c r="J25" s="15">
        <v>3163</v>
      </c>
    </row>
    <row r="26" spans="2:10" ht="11.25">
      <c r="B26" s="29" t="s">
        <v>28</v>
      </c>
      <c r="C26" s="29"/>
      <c r="D26" s="29"/>
      <c r="E26" s="29"/>
      <c r="F26" s="29"/>
      <c r="G26" s="29"/>
      <c r="H26" s="29"/>
      <c r="I26" s="29"/>
      <c r="J26" s="15">
        <v>252</v>
      </c>
    </row>
    <row r="27" spans="2:10" ht="11.25">
      <c r="B27" s="28" t="s">
        <v>30</v>
      </c>
      <c r="C27" s="28"/>
      <c r="D27" s="28"/>
      <c r="E27" s="28"/>
      <c r="F27" s="28"/>
      <c r="G27" s="28"/>
      <c r="H27" s="28"/>
      <c r="I27" s="28"/>
      <c r="J27" s="14">
        <v>51802.48</v>
      </c>
    </row>
    <row r="28" spans="2:10" ht="11.25">
      <c r="B28" s="29" t="s">
        <v>31</v>
      </c>
      <c r="C28" s="29"/>
      <c r="D28" s="29"/>
      <c r="E28" s="29"/>
      <c r="F28" s="29"/>
      <c r="G28" s="29"/>
      <c r="H28" s="29"/>
      <c r="I28" s="29"/>
      <c r="J28" s="15">
        <v>22092</v>
      </c>
    </row>
    <row r="29" spans="2:10" ht="11.25">
      <c r="B29" s="29" t="s">
        <v>32</v>
      </c>
      <c r="C29" s="29"/>
      <c r="D29" s="29"/>
      <c r="E29" s="29"/>
      <c r="F29" s="29"/>
      <c r="G29" s="29"/>
      <c r="H29" s="29"/>
      <c r="I29" s="29"/>
      <c r="J29" s="15">
        <v>14874</v>
      </c>
    </row>
    <row r="30" spans="2:10" ht="11.25">
      <c r="B30" s="29" t="s">
        <v>33</v>
      </c>
      <c r="C30" s="29"/>
      <c r="D30" s="29"/>
      <c r="E30" s="29"/>
      <c r="F30" s="29"/>
      <c r="G30" s="29"/>
      <c r="H30" s="29"/>
      <c r="I30" s="29"/>
      <c r="J30" s="15">
        <v>3394</v>
      </c>
    </row>
    <row r="31" spans="2:10" ht="11.25">
      <c r="B31" s="29" t="s">
        <v>34</v>
      </c>
      <c r="C31" s="29"/>
      <c r="D31" s="29"/>
      <c r="E31" s="29"/>
      <c r="F31" s="29"/>
      <c r="G31" s="29"/>
      <c r="H31" s="29"/>
      <c r="I31" s="29"/>
      <c r="J31" s="15">
        <v>7233</v>
      </c>
    </row>
    <row r="32" spans="2:10" ht="11.25">
      <c r="B32" s="29" t="s">
        <v>35</v>
      </c>
      <c r="C32" s="29"/>
      <c r="D32" s="29"/>
      <c r="E32" s="29"/>
      <c r="F32" s="29"/>
      <c r="G32" s="29"/>
      <c r="H32" s="29"/>
      <c r="I32" s="29"/>
      <c r="J32" s="15">
        <v>4209.48</v>
      </c>
    </row>
    <row r="33" spans="2:10" ht="11.25">
      <c r="B33" s="28" t="s">
        <v>36</v>
      </c>
      <c r="C33" s="28"/>
      <c r="D33" s="28"/>
      <c r="E33" s="28"/>
      <c r="F33" s="28"/>
      <c r="G33" s="28"/>
      <c r="H33" s="28"/>
      <c r="I33" s="28"/>
      <c r="J33" s="14">
        <v>11657</v>
      </c>
    </row>
    <row r="34" spans="2:10" ht="11.25">
      <c r="B34" s="29" t="s">
        <v>37</v>
      </c>
      <c r="C34" s="29"/>
      <c r="D34" s="29"/>
      <c r="E34" s="29"/>
      <c r="F34" s="29"/>
      <c r="G34" s="29"/>
      <c r="H34" s="29"/>
      <c r="I34" s="29"/>
      <c r="J34" s="15">
        <v>11657</v>
      </c>
    </row>
    <row r="35" spans="2:10" ht="11.25">
      <c r="B35" s="28" t="s">
        <v>38</v>
      </c>
      <c r="C35" s="28"/>
      <c r="D35" s="28"/>
      <c r="E35" s="28"/>
      <c r="F35" s="28"/>
      <c r="G35" s="28"/>
      <c r="H35" s="28"/>
      <c r="I35" s="28"/>
      <c r="J35" s="14">
        <v>40334.47</v>
      </c>
    </row>
    <row r="36" spans="2:10" ht="11.25">
      <c r="B36" s="28" t="s">
        <v>39</v>
      </c>
      <c r="C36" s="28"/>
      <c r="D36" s="28"/>
      <c r="E36" s="28"/>
      <c r="F36" s="28"/>
      <c r="G36" s="28"/>
      <c r="H36" s="28"/>
      <c r="I36" s="28"/>
      <c r="J36" s="14">
        <v>14771.45</v>
      </c>
    </row>
    <row r="37" spans="2:10" ht="11.25">
      <c r="B37" s="28" t="s">
        <v>40</v>
      </c>
      <c r="C37" s="28"/>
      <c r="D37" s="28"/>
      <c r="E37" s="28"/>
      <c r="F37" s="28"/>
      <c r="G37" s="28"/>
      <c r="H37" s="28"/>
      <c r="I37" s="28"/>
      <c r="J37" s="14">
        <v>21353.54</v>
      </c>
    </row>
    <row r="38" spans="2:10" ht="11.25">
      <c r="B38" s="28" t="s">
        <v>41</v>
      </c>
      <c r="C38" s="28"/>
      <c r="D38" s="28"/>
      <c r="E38" s="28"/>
      <c r="F38" s="28"/>
      <c r="G38" s="28"/>
      <c r="H38" s="28"/>
      <c r="I38" s="28"/>
      <c r="J38" s="14">
        <v>4209.48</v>
      </c>
    </row>
    <row r="39" spans="2:10" ht="11.25">
      <c r="B39" s="28" t="s">
        <v>42</v>
      </c>
      <c r="C39" s="28"/>
      <c r="D39" s="28"/>
      <c r="E39" s="28"/>
      <c r="F39" s="28"/>
      <c r="G39" s="28"/>
      <c r="H39" s="28"/>
      <c r="I39" s="28"/>
      <c r="J39" s="14">
        <v>23726.16</v>
      </c>
    </row>
    <row r="40" spans="2:10" ht="11.25">
      <c r="B40" s="28" t="s">
        <v>43</v>
      </c>
      <c r="C40" s="28"/>
      <c r="D40" s="28"/>
      <c r="E40" s="28"/>
      <c r="F40" s="28"/>
      <c r="G40" s="28"/>
      <c r="H40" s="28"/>
      <c r="I40" s="28"/>
      <c r="J40" s="14">
        <v>612.29</v>
      </c>
    </row>
    <row r="41" spans="9:10" ht="11.25">
      <c r="I41" s="9" t="s">
        <v>44</v>
      </c>
      <c r="J41" s="16">
        <v>144042.4</v>
      </c>
    </row>
    <row r="42" spans="2:6" ht="12.75">
      <c r="B42" s="30" t="s">
        <v>45</v>
      </c>
      <c r="C42" s="30"/>
      <c r="D42" s="30"/>
      <c r="E42" s="30"/>
      <c r="F42" s="30"/>
    </row>
    <row r="43" spans="2:9" ht="11.25">
      <c r="B43" s="27" t="s">
        <v>46</v>
      </c>
      <c r="C43" s="27"/>
      <c r="D43" s="27"/>
      <c r="E43" s="25" t="s">
        <v>24</v>
      </c>
      <c r="F43" s="25"/>
      <c r="I43" s="10"/>
    </row>
    <row r="44" spans="2:6" ht="11.25">
      <c r="B44" s="28" t="s">
        <v>47</v>
      </c>
      <c r="C44" s="28"/>
      <c r="D44" s="28"/>
      <c r="E44" s="31">
        <v>253008.95</v>
      </c>
      <c r="F44" s="31"/>
    </row>
    <row r="45" spans="2:7" ht="11.25">
      <c r="B45" s="28" t="s">
        <v>48</v>
      </c>
      <c r="C45" s="28"/>
      <c r="D45" s="28"/>
      <c r="E45" s="31"/>
      <c r="F45" s="31"/>
      <c r="G45" s="12"/>
    </row>
    <row r="46" spans="2:6" ht="11.25">
      <c r="B46" s="29" t="s">
        <v>49</v>
      </c>
      <c r="C46" s="29"/>
      <c r="D46" s="29"/>
      <c r="E46" s="26">
        <v>53046.72</v>
      </c>
      <c r="F46" s="26"/>
    </row>
    <row r="47" spans="2:6" ht="11.25">
      <c r="B47" s="29" t="s">
        <v>50</v>
      </c>
      <c r="C47" s="29"/>
      <c r="D47" s="29"/>
      <c r="E47" s="26">
        <v>14617.23</v>
      </c>
      <c r="F47" s="26"/>
    </row>
    <row r="48" spans="2:6" ht="11.25">
      <c r="B48" s="29" t="s">
        <v>51</v>
      </c>
      <c r="C48" s="29"/>
      <c r="D48" s="29"/>
      <c r="E48" s="26">
        <v>1454.07</v>
      </c>
      <c r="F48" s="26"/>
    </row>
    <row r="49" spans="2:6" ht="11.25">
      <c r="B49" s="29" t="s">
        <v>52</v>
      </c>
      <c r="C49" s="29"/>
      <c r="D49" s="29"/>
      <c r="E49" s="26">
        <v>1836.72</v>
      </c>
      <c r="F49" s="26"/>
    </row>
    <row r="50" spans="2:6" ht="11.25">
      <c r="B50" s="28" t="s">
        <v>53</v>
      </c>
      <c r="C50" s="28"/>
      <c r="D50" s="28"/>
      <c r="E50" s="31">
        <v>38265</v>
      </c>
      <c r="F50" s="31"/>
    </row>
    <row r="51" spans="2:6" ht="11.25">
      <c r="B51" s="28" t="s">
        <v>54</v>
      </c>
      <c r="C51" s="28"/>
      <c r="D51" s="28"/>
      <c r="E51" s="31">
        <v>984.059</v>
      </c>
      <c r="F51" s="31"/>
    </row>
    <row r="52" spans="2:6" ht="11.25">
      <c r="B52" s="28" t="s">
        <v>55</v>
      </c>
      <c r="C52" s="28"/>
      <c r="D52" s="28"/>
      <c r="E52" s="31">
        <v>1492.19</v>
      </c>
      <c r="F52" s="31"/>
    </row>
    <row r="53" spans="2:6" ht="11.25" customHeight="1">
      <c r="B53" s="28" t="s">
        <v>56</v>
      </c>
      <c r="C53" s="28"/>
      <c r="D53" s="28"/>
      <c r="E53" s="31">
        <v>4909.12</v>
      </c>
      <c r="F53" s="31"/>
    </row>
    <row r="54" ht="11.25" customHeight="1"/>
  </sheetData>
  <sheetProtection/>
  <mergeCells count="56"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I36"/>
    <mergeCell ref="B37:I37"/>
    <mergeCell ref="B38:I38"/>
    <mergeCell ref="B39:I39"/>
    <mergeCell ref="B40:I40"/>
    <mergeCell ref="B42:F42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H17:I17"/>
    <mergeCell ref="H18:I18"/>
    <mergeCell ref="B20:I20"/>
    <mergeCell ref="B21:I21"/>
    <mergeCell ref="B22:I22"/>
    <mergeCell ref="B23:I23"/>
    <mergeCell ref="B8:E8"/>
    <mergeCell ref="B9:E9"/>
    <mergeCell ref="E15:F15"/>
    <mergeCell ref="G15:H15"/>
    <mergeCell ref="E16:F16"/>
    <mergeCell ref="G16:H16"/>
    <mergeCell ref="B3:J3"/>
    <mergeCell ref="B4:J4"/>
    <mergeCell ref="B5:J5"/>
    <mergeCell ref="B7:E7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1" max="0" man="1"/>
    <brk id="53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</sheetPr>
  <dimension ref="B2:J4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57</v>
      </c>
      <c r="C6" s="19"/>
      <c r="D6" s="19"/>
      <c r="E6" s="19"/>
      <c r="F6" s="17" t="s">
        <v>4</v>
      </c>
      <c r="H6" s="2" t="s">
        <v>5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1</v>
      </c>
    </row>
    <row r="9" spans="6:8" ht="11.25">
      <c r="F9" s="17" t="s">
        <v>10</v>
      </c>
      <c r="H9" s="3">
        <v>8</v>
      </c>
    </row>
    <row r="10" spans="6:8" ht="11.25">
      <c r="F10" s="17" t="s">
        <v>11</v>
      </c>
      <c r="H10" s="2" t="s">
        <v>58</v>
      </c>
    </row>
    <row r="11" spans="6:8" ht="11.25">
      <c r="F11" s="17" t="s">
        <v>13</v>
      </c>
      <c r="H11" s="2" t="s">
        <v>14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155126.95</v>
      </c>
      <c r="D15" s="8">
        <v>155126.95</v>
      </c>
      <c r="E15" s="26">
        <v>220840.22</v>
      </c>
      <c r="F15" s="26"/>
      <c r="G15" s="21">
        <f>J34+E39+E40+E41+E42+E43+E44+E45</f>
        <v>113264.28000000001</v>
      </c>
      <c r="H15" s="22"/>
    </row>
    <row r="16" spans="7:9" ht="11.25">
      <c r="G16" s="9" t="s">
        <v>22</v>
      </c>
      <c r="H16" s="20">
        <v>-65713.27</v>
      </c>
      <c r="I16" s="20"/>
    </row>
    <row r="17" spans="7:9" ht="11.25">
      <c r="G17" s="9" t="s">
        <v>23</v>
      </c>
      <c r="H17" s="20">
        <v>75168.74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1370</v>
      </c>
    </row>
    <row r="21" spans="2:10" ht="11.25">
      <c r="B21" s="29" t="s">
        <v>27</v>
      </c>
      <c r="C21" s="29"/>
      <c r="D21" s="29"/>
      <c r="E21" s="29"/>
      <c r="F21" s="29"/>
      <c r="G21" s="29"/>
      <c r="H21" s="29"/>
      <c r="I21" s="29"/>
      <c r="J21" s="15">
        <v>937</v>
      </c>
    </row>
    <row r="22" spans="2:10" ht="11.25">
      <c r="B22" s="29" t="s">
        <v>28</v>
      </c>
      <c r="C22" s="29"/>
      <c r="D22" s="29"/>
      <c r="E22" s="29"/>
      <c r="F22" s="29"/>
      <c r="G22" s="29"/>
      <c r="H22" s="29"/>
      <c r="I22" s="29"/>
      <c r="J22" s="15">
        <v>433</v>
      </c>
    </row>
    <row r="23" spans="2:10" ht="11.25">
      <c r="B23" s="28" t="s">
        <v>30</v>
      </c>
      <c r="C23" s="28"/>
      <c r="D23" s="28"/>
      <c r="E23" s="28"/>
      <c r="F23" s="28"/>
      <c r="G23" s="28"/>
      <c r="H23" s="28"/>
      <c r="I23" s="28"/>
      <c r="J23" s="14">
        <v>13196.38</v>
      </c>
    </row>
    <row r="24" spans="2:10" ht="11.25">
      <c r="B24" s="29" t="s">
        <v>31</v>
      </c>
      <c r="C24" s="29"/>
      <c r="D24" s="29"/>
      <c r="E24" s="29"/>
      <c r="F24" s="29"/>
      <c r="G24" s="29"/>
      <c r="H24" s="29"/>
      <c r="I24" s="29"/>
      <c r="J24" s="15">
        <v>3810</v>
      </c>
    </row>
    <row r="25" spans="2:10" ht="11.25">
      <c r="B25" s="29" t="s">
        <v>32</v>
      </c>
      <c r="C25" s="29"/>
      <c r="D25" s="29"/>
      <c r="E25" s="29"/>
      <c r="F25" s="29"/>
      <c r="G25" s="29"/>
      <c r="H25" s="29"/>
      <c r="I25" s="29"/>
      <c r="J25" s="15">
        <v>1782</v>
      </c>
    </row>
    <row r="26" spans="2:10" ht="11.25">
      <c r="B26" s="29" t="s">
        <v>34</v>
      </c>
      <c r="C26" s="29"/>
      <c r="D26" s="29"/>
      <c r="E26" s="29"/>
      <c r="F26" s="29"/>
      <c r="G26" s="29"/>
      <c r="H26" s="29"/>
      <c r="I26" s="29"/>
      <c r="J26" s="15">
        <v>5101</v>
      </c>
    </row>
    <row r="27" spans="2:10" ht="11.25">
      <c r="B27" s="29" t="s">
        <v>35</v>
      </c>
      <c r="C27" s="29"/>
      <c r="D27" s="29"/>
      <c r="E27" s="29"/>
      <c r="F27" s="29"/>
      <c r="G27" s="29"/>
      <c r="H27" s="29"/>
      <c r="I27" s="29"/>
      <c r="J27" s="15">
        <v>2503.38</v>
      </c>
    </row>
    <row r="28" spans="2:10" ht="11.25">
      <c r="B28" s="28" t="s">
        <v>38</v>
      </c>
      <c r="C28" s="28"/>
      <c r="D28" s="28"/>
      <c r="E28" s="28"/>
      <c r="F28" s="28"/>
      <c r="G28" s="28"/>
      <c r="H28" s="28"/>
      <c r="I28" s="28"/>
      <c r="J28" s="14">
        <v>23986.93</v>
      </c>
    </row>
    <row r="29" spans="2:10" ht="11.25">
      <c r="B29" s="28" t="s">
        <v>39</v>
      </c>
      <c r="C29" s="28"/>
      <c r="D29" s="28"/>
      <c r="E29" s="28"/>
      <c r="F29" s="28"/>
      <c r="G29" s="28"/>
      <c r="H29" s="28"/>
      <c r="I29" s="28"/>
      <c r="J29" s="14">
        <v>8784.59</v>
      </c>
    </row>
    <row r="30" spans="2:10" ht="11.25">
      <c r="B30" s="28" t="s">
        <v>40</v>
      </c>
      <c r="C30" s="28"/>
      <c r="D30" s="28"/>
      <c r="E30" s="28"/>
      <c r="F30" s="28"/>
      <c r="G30" s="28"/>
      <c r="H30" s="28"/>
      <c r="I30" s="28"/>
      <c r="J30" s="14">
        <v>12698.96</v>
      </c>
    </row>
    <row r="31" spans="2:10" ht="11.25">
      <c r="B31" s="28" t="s">
        <v>41</v>
      </c>
      <c r="C31" s="28"/>
      <c r="D31" s="28"/>
      <c r="E31" s="28"/>
      <c r="F31" s="28"/>
      <c r="G31" s="28"/>
      <c r="H31" s="28"/>
      <c r="I31" s="28"/>
      <c r="J31" s="14">
        <v>2503.38</v>
      </c>
    </row>
    <row r="32" spans="2:10" ht="11.25">
      <c r="B32" s="28" t="s">
        <v>42</v>
      </c>
      <c r="C32" s="28"/>
      <c r="D32" s="28"/>
      <c r="E32" s="28"/>
      <c r="F32" s="28"/>
      <c r="G32" s="28"/>
      <c r="H32" s="28"/>
      <c r="I32" s="28"/>
      <c r="J32" s="14">
        <v>14109.96</v>
      </c>
    </row>
    <row r="33" spans="2:10" ht="11.25">
      <c r="B33" s="28" t="s">
        <v>43</v>
      </c>
      <c r="C33" s="28"/>
      <c r="D33" s="28"/>
      <c r="E33" s="28"/>
      <c r="F33" s="28"/>
      <c r="G33" s="28"/>
      <c r="H33" s="28"/>
      <c r="I33" s="28"/>
      <c r="J33" s="14">
        <v>364.13</v>
      </c>
    </row>
    <row r="34" spans="9:10" ht="11.25">
      <c r="I34" s="9" t="s">
        <v>44</v>
      </c>
      <c r="J34" s="16">
        <v>53027.4</v>
      </c>
    </row>
    <row r="35" spans="2:6" ht="12.75">
      <c r="B35" s="30" t="s">
        <v>45</v>
      </c>
      <c r="C35" s="30"/>
      <c r="D35" s="30"/>
      <c r="E35" s="30"/>
      <c r="F35" s="30"/>
    </row>
    <row r="36" spans="2:9" ht="11.25">
      <c r="B36" s="27" t="s">
        <v>46</v>
      </c>
      <c r="C36" s="27"/>
      <c r="D36" s="27"/>
      <c r="E36" s="25" t="s">
        <v>24</v>
      </c>
      <c r="F36" s="25"/>
      <c r="I36" s="10"/>
    </row>
    <row r="37" spans="2:6" ht="11.25">
      <c r="B37" s="28" t="s">
        <v>47</v>
      </c>
      <c r="C37" s="28"/>
      <c r="D37" s="28"/>
      <c r="E37" s="31">
        <v>155126.95</v>
      </c>
      <c r="F37" s="31"/>
    </row>
    <row r="38" spans="2:7" ht="11.25">
      <c r="B38" s="28" t="s">
        <v>48</v>
      </c>
      <c r="C38" s="28"/>
      <c r="D38" s="28"/>
      <c r="E38" s="31"/>
      <c r="F38" s="31"/>
      <c r="G38" s="12"/>
    </row>
    <row r="39" spans="2:6" ht="11.25">
      <c r="B39" s="29" t="s">
        <v>49</v>
      </c>
      <c r="C39" s="29"/>
      <c r="D39" s="29"/>
      <c r="E39" s="26">
        <v>32658.24</v>
      </c>
      <c r="F39" s="26"/>
    </row>
    <row r="40" spans="2:6" ht="11.25">
      <c r="B40" s="29" t="s">
        <v>51</v>
      </c>
      <c r="C40" s="29"/>
      <c r="D40" s="29"/>
      <c r="E40" s="26">
        <v>864.8</v>
      </c>
      <c r="F40" s="26"/>
    </row>
    <row r="41" spans="2:6" ht="11.25">
      <c r="B41" s="29" t="s">
        <v>52</v>
      </c>
      <c r="C41" s="29"/>
      <c r="D41" s="29"/>
      <c r="E41" s="26">
        <v>1092.38</v>
      </c>
      <c r="F41" s="26"/>
    </row>
    <row r="42" spans="2:6" ht="11.25">
      <c r="B42" s="28" t="s">
        <v>53</v>
      </c>
      <c r="C42" s="28"/>
      <c r="D42" s="28"/>
      <c r="E42" s="31">
        <v>22758</v>
      </c>
      <c r="F42" s="31"/>
    </row>
    <row r="43" spans="2:6" ht="11.25">
      <c r="B43" s="28" t="s">
        <v>54</v>
      </c>
      <c r="C43" s="28"/>
      <c r="D43" s="28"/>
      <c r="E43" s="31">
        <v>431.64</v>
      </c>
      <c r="F43" s="31"/>
    </row>
    <row r="44" spans="2:6" ht="11.25">
      <c r="B44" s="28" t="s">
        <v>55</v>
      </c>
      <c r="C44" s="28"/>
      <c r="D44" s="28"/>
      <c r="E44" s="31">
        <v>654.38</v>
      </c>
      <c r="F44" s="31"/>
    </row>
    <row r="45" spans="2:6" ht="11.25" customHeight="1">
      <c r="B45" s="28" t="s">
        <v>56</v>
      </c>
      <c r="C45" s="28"/>
      <c r="D45" s="28"/>
      <c r="E45" s="31">
        <v>1777.44</v>
      </c>
      <c r="F45" s="31"/>
    </row>
    <row r="46" ht="11.25" customHeight="1"/>
  </sheetData>
  <sheetProtection/>
  <mergeCells count="48">
    <mergeCell ref="B44:D44"/>
    <mergeCell ref="E44:F44"/>
    <mergeCell ref="B45:D45"/>
    <mergeCell ref="E45:F45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3:I33"/>
    <mergeCell ref="B35:F35"/>
    <mergeCell ref="B36:D36"/>
    <mergeCell ref="E36:F36"/>
    <mergeCell ref="B37:D37"/>
    <mergeCell ref="E37:F37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E15:F15"/>
    <mergeCell ref="G15:H15"/>
    <mergeCell ref="H16:I16"/>
    <mergeCell ref="H17:I17"/>
    <mergeCell ref="B19:I19"/>
    <mergeCell ref="B20:I20"/>
    <mergeCell ref="B4:J4"/>
    <mergeCell ref="B6:E6"/>
    <mergeCell ref="B7:E7"/>
    <mergeCell ref="B8:E8"/>
    <mergeCell ref="E14:F14"/>
    <mergeCell ref="G14:H14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outlinePr summaryBelow="0" summaryRight="0"/>
  </sheetPr>
  <dimension ref="B3:J51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ht="11.25" customHeight="1"/>
    <row r="3" spans="2:10" ht="12.75">
      <c r="B3" s="18" t="s">
        <v>0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1</v>
      </c>
      <c r="C4" s="18"/>
      <c r="D4" s="18"/>
      <c r="E4" s="18"/>
      <c r="F4" s="18"/>
      <c r="G4" s="18"/>
      <c r="H4" s="18"/>
      <c r="I4" s="18"/>
      <c r="J4" s="18"/>
    </row>
    <row r="5" spans="2:10" ht="12.75">
      <c r="B5" s="18" t="s">
        <v>2</v>
      </c>
      <c r="C5" s="18"/>
      <c r="D5" s="18"/>
      <c r="E5" s="18"/>
      <c r="F5" s="18"/>
      <c r="G5" s="18"/>
      <c r="H5" s="18"/>
      <c r="I5" s="18"/>
      <c r="J5" s="18"/>
    </row>
    <row r="7" spans="2:8" ht="11.25">
      <c r="B7" s="19" t="s">
        <v>103</v>
      </c>
      <c r="C7" s="19"/>
      <c r="D7" s="19"/>
      <c r="E7" s="19"/>
      <c r="F7" s="17" t="s">
        <v>4</v>
      </c>
      <c r="H7" s="2" t="s">
        <v>69</v>
      </c>
    </row>
    <row r="8" spans="2:8" ht="11.25">
      <c r="B8" s="19" t="s">
        <v>6</v>
      </c>
      <c r="C8" s="19"/>
      <c r="D8" s="19"/>
      <c r="E8" s="19"/>
      <c r="F8" s="17" t="s">
        <v>7</v>
      </c>
      <c r="H8" s="3">
        <v>2</v>
      </c>
    </row>
    <row r="9" spans="2:8" ht="11.25">
      <c r="B9" s="19" t="s">
        <v>8</v>
      </c>
      <c r="C9" s="19"/>
      <c r="D9" s="19"/>
      <c r="E9" s="19"/>
      <c r="F9" s="17" t="s">
        <v>9</v>
      </c>
      <c r="H9" s="3">
        <v>2</v>
      </c>
    </row>
    <row r="10" spans="6:8" ht="11.25">
      <c r="F10" s="17" t="s">
        <v>10</v>
      </c>
      <c r="H10" s="3">
        <v>12</v>
      </c>
    </row>
    <row r="11" spans="6:8" ht="11.25">
      <c r="F11" s="17" t="s">
        <v>11</v>
      </c>
      <c r="H11" s="2" t="s">
        <v>104</v>
      </c>
    </row>
    <row r="12" spans="6:8" ht="11.25">
      <c r="F12" s="17" t="s">
        <v>13</v>
      </c>
      <c r="H12" s="2" t="s">
        <v>61</v>
      </c>
    </row>
    <row r="14" ht="11.25">
      <c r="B14" s="4" t="s">
        <v>15</v>
      </c>
    </row>
    <row r="15" spans="2:8" ht="11.25">
      <c r="B15" s="5" t="s">
        <v>16</v>
      </c>
      <c r="C15" s="6" t="s">
        <v>17</v>
      </c>
      <c r="D15" s="6" t="s">
        <v>18</v>
      </c>
      <c r="E15" s="25" t="s">
        <v>19</v>
      </c>
      <c r="F15" s="25"/>
      <c r="G15" s="23" t="s">
        <v>20</v>
      </c>
      <c r="H15" s="24"/>
    </row>
    <row r="16" spans="2:8" ht="11.25">
      <c r="B16" s="7" t="s">
        <v>21</v>
      </c>
      <c r="C16" s="8">
        <v>253521.81</v>
      </c>
      <c r="D16" s="8">
        <v>253521.81</v>
      </c>
      <c r="E16" s="26">
        <v>331798.58</v>
      </c>
      <c r="F16" s="26"/>
      <c r="G16" s="21">
        <f>J39+E44+E45+E46+E47+E48+E49+E50+E51</f>
        <v>274357.31999999995</v>
      </c>
      <c r="H16" s="22"/>
    </row>
    <row r="17" spans="7:9" ht="11.25">
      <c r="G17" s="9" t="s">
        <v>22</v>
      </c>
      <c r="H17" s="20">
        <v>-78276.77</v>
      </c>
      <c r="I17" s="20"/>
    </row>
    <row r="18" spans="7:9" ht="11.25">
      <c r="G18" s="9" t="s">
        <v>23</v>
      </c>
      <c r="H18" s="20">
        <v>134463.59</v>
      </c>
      <c r="I18" s="20"/>
    </row>
    <row r="20" spans="2:10" ht="11.25">
      <c r="B20" s="27" t="s">
        <v>21</v>
      </c>
      <c r="C20" s="27"/>
      <c r="D20" s="27"/>
      <c r="E20" s="27"/>
      <c r="F20" s="27"/>
      <c r="G20" s="27"/>
      <c r="H20" s="27"/>
      <c r="I20" s="27"/>
      <c r="J20" s="13" t="s">
        <v>24</v>
      </c>
    </row>
    <row r="21" spans="2:10" ht="11.25">
      <c r="B21" s="28" t="s">
        <v>25</v>
      </c>
      <c r="C21" s="28"/>
      <c r="D21" s="28"/>
      <c r="E21" s="28"/>
      <c r="F21" s="28"/>
      <c r="G21" s="28"/>
      <c r="H21" s="28"/>
      <c r="I21" s="28"/>
      <c r="J21" s="14">
        <v>19112</v>
      </c>
    </row>
    <row r="22" spans="2:10" ht="11.25">
      <c r="B22" s="29" t="s">
        <v>102</v>
      </c>
      <c r="C22" s="29"/>
      <c r="D22" s="29"/>
      <c r="E22" s="29"/>
      <c r="F22" s="29"/>
      <c r="G22" s="29"/>
      <c r="H22" s="29"/>
      <c r="I22" s="29"/>
      <c r="J22" s="15">
        <v>14718</v>
      </c>
    </row>
    <row r="23" spans="2:10" ht="11.25">
      <c r="B23" s="29" t="s">
        <v>26</v>
      </c>
      <c r="C23" s="29"/>
      <c r="D23" s="29"/>
      <c r="E23" s="29"/>
      <c r="F23" s="29"/>
      <c r="G23" s="29"/>
      <c r="H23" s="29"/>
      <c r="I23" s="29"/>
      <c r="J23" s="15">
        <v>4142</v>
      </c>
    </row>
    <row r="24" spans="2:10" ht="11.25">
      <c r="B24" s="29" t="s">
        <v>28</v>
      </c>
      <c r="C24" s="29"/>
      <c r="D24" s="29"/>
      <c r="E24" s="29"/>
      <c r="F24" s="29"/>
      <c r="G24" s="29"/>
      <c r="H24" s="29"/>
      <c r="I24" s="29"/>
      <c r="J24" s="15">
        <v>252</v>
      </c>
    </row>
    <row r="25" spans="2:10" ht="11.25">
      <c r="B25" s="28" t="s">
        <v>30</v>
      </c>
      <c r="C25" s="28"/>
      <c r="D25" s="28"/>
      <c r="E25" s="28"/>
      <c r="F25" s="28"/>
      <c r="G25" s="28"/>
      <c r="H25" s="28"/>
      <c r="I25" s="28"/>
      <c r="J25" s="14">
        <v>51449</v>
      </c>
    </row>
    <row r="26" spans="2:10" ht="11.25">
      <c r="B26" s="29" t="s">
        <v>31</v>
      </c>
      <c r="C26" s="29"/>
      <c r="D26" s="29"/>
      <c r="E26" s="29"/>
      <c r="F26" s="29"/>
      <c r="G26" s="29"/>
      <c r="H26" s="29"/>
      <c r="I26" s="29"/>
      <c r="J26" s="15">
        <v>28425</v>
      </c>
    </row>
    <row r="27" spans="2:10" ht="11.25">
      <c r="B27" s="29" t="s">
        <v>32</v>
      </c>
      <c r="C27" s="29"/>
      <c r="D27" s="29"/>
      <c r="E27" s="29"/>
      <c r="F27" s="29"/>
      <c r="G27" s="29"/>
      <c r="H27" s="29"/>
      <c r="I27" s="29"/>
      <c r="J27" s="15">
        <v>6532</v>
      </c>
    </row>
    <row r="28" spans="2:10" ht="11.25">
      <c r="B28" s="29" t="s">
        <v>33</v>
      </c>
      <c r="C28" s="29"/>
      <c r="D28" s="29"/>
      <c r="E28" s="29"/>
      <c r="F28" s="29"/>
      <c r="G28" s="29"/>
      <c r="H28" s="29"/>
      <c r="I28" s="29"/>
      <c r="J28" s="15">
        <v>3111</v>
      </c>
    </row>
    <row r="29" spans="2:10" ht="11.25">
      <c r="B29" s="29" t="s">
        <v>34</v>
      </c>
      <c r="C29" s="29"/>
      <c r="D29" s="29"/>
      <c r="E29" s="29"/>
      <c r="F29" s="29"/>
      <c r="G29" s="29"/>
      <c r="H29" s="29"/>
      <c r="I29" s="29"/>
      <c r="J29" s="15">
        <v>9190</v>
      </c>
    </row>
    <row r="30" spans="2:10" ht="11.25">
      <c r="B30" s="29" t="s">
        <v>35</v>
      </c>
      <c r="C30" s="29"/>
      <c r="D30" s="29"/>
      <c r="E30" s="29"/>
      <c r="F30" s="29"/>
      <c r="G30" s="29"/>
      <c r="H30" s="29"/>
      <c r="I30" s="29"/>
      <c r="J30" s="15">
        <v>4191</v>
      </c>
    </row>
    <row r="31" spans="2:10" ht="11.25">
      <c r="B31" s="28" t="s">
        <v>36</v>
      </c>
      <c r="C31" s="28"/>
      <c r="D31" s="28"/>
      <c r="E31" s="28"/>
      <c r="F31" s="28"/>
      <c r="G31" s="28"/>
      <c r="H31" s="28"/>
      <c r="I31" s="28"/>
      <c r="J31" s="14">
        <v>22005</v>
      </c>
    </row>
    <row r="32" spans="2:10" ht="11.25">
      <c r="B32" s="29" t="s">
        <v>37</v>
      </c>
      <c r="C32" s="29"/>
      <c r="D32" s="29"/>
      <c r="E32" s="29"/>
      <c r="F32" s="29"/>
      <c r="G32" s="29"/>
      <c r="H32" s="29"/>
      <c r="I32" s="29"/>
      <c r="J32" s="15">
        <v>22005</v>
      </c>
    </row>
    <row r="33" spans="2:10" ht="11.25">
      <c r="B33" s="28" t="s">
        <v>38</v>
      </c>
      <c r="C33" s="28"/>
      <c r="D33" s="28"/>
      <c r="E33" s="28"/>
      <c r="F33" s="28"/>
      <c r="G33" s="28"/>
      <c r="H33" s="28"/>
      <c r="I33" s="28"/>
      <c r="J33" s="14">
        <v>40157.4</v>
      </c>
    </row>
    <row r="34" spans="2:10" ht="11.25">
      <c r="B34" s="28" t="s">
        <v>39</v>
      </c>
      <c r="C34" s="28"/>
      <c r="D34" s="28"/>
      <c r="E34" s="28"/>
      <c r="F34" s="28"/>
      <c r="G34" s="28"/>
      <c r="H34" s="28"/>
      <c r="I34" s="28"/>
      <c r="J34" s="14">
        <v>14706.6</v>
      </c>
    </row>
    <row r="35" spans="2:10" ht="11.25">
      <c r="B35" s="28" t="s">
        <v>40</v>
      </c>
      <c r="C35" s="28"/>
      <c r="D35" s="28"/>
      <c r="E35" s="28"/>
      <c r="F35" s="28"/>
      <c r="G35" s="28"/>
      <c r="H35" s="28"/>
      <c r="I35" s="28"/>
      <c r="J35" s="14">
        <v>21259.8</v>
      </c>
    </row>
    <row r="36" spans="2:10" ht="11.25">
      <c r="B36" s="28" t="s">
        <v>41</v>
      </c>
      <c r="C36" s="28"/>
      <c r="D36" s="28"/>
      <c r="E36" s="28"/>
      <c r="F36" s="28"/>
      <c r="G36" s="28"/>
      <c r="H36" s="28"/>
      <c r="I36" s="28"/>
      <c r="J36" s="14">
        <v>4191</v>
      </c>
    </row>
    <row r="37" spans="2:10" ht="11.25">
      <c r="B37" s="28" t="s">
        <v>42</v>
      </c>
      <c r="C37" s="28"/>
      <c r="D37" s="28"/>
      <c r="E37" s="28"/>
      <c r="F37" s="28"/>
      <c r="G37" s="28"/>
      <c r="H37" s="28"/>
      <c r="I37" s="28"/>
      <c r="J37" s="14">
        <v>23622</v>
      </c>
    </row>
    <row r="38" spans="2:10" ht="11.25">
      <c r="B38" s="28" t="s">
        <v>43</v>
      </c>
      <c r="C38" s="28"/>
      <c r="D38" s="28"/>
      <c r="E38" s="28"/>
      <c r="F38" s="28"/>
      <c r="G38" s="28"/>
      <c r="H38" s="28"/>
      <c r="I38" s="28"/>
      <c r="J38" s="14">
        <v>609.6</v>
      </c>
    </row>
    <row r="39" spans="9:10" ht="11.25">
      <c r="I39" s="9" t="s">
        <v>44</v>
      </c>
      <c r="J39" s="16">
        <v>156955</v>
      </c>
    </row>
    <row r="40" spans="2:6" ht="12.75">
      <c r="B40" s="30" t="s">
        <v>45</v>
      </c>
      <c r="C40" s="30"/>
      <c r="D40" s="30"/>
      <c r="E40" s="30"/>
      <c r="F40" s="30"/>
    </row>
    <row r="41" spans="2:9" ht="11.25">
      <c r="B41" s="27" t="s">
        <v>46</v>
      </c>
      <c r="C41" s="27"/>
      <c r="D41" s="27"/>
      <c r="E41" s="25" t="s">
        <v>24</v>
      </c>
      <c r="F41" s="25"/>
      <c r="I41" s="10"/>
    </row>
    <row r="42" spans="2:6" ht="11.25">
      <c r="B42" s="28" t="s">
        <v>47</v>
      </c>
      <c r="C42" s="28"/>
      <c r="D42" s="28"/>
      <c r="E42" s="31">
        <v>253521.81</v>
      </c>
      <c r="F42" s="31"/>
    </row>
    <row r="43" spans="2:7" ht="11.25">
      <c r="B43" s="28" t="s">
        <v>48</v>
      </c>
      <c r="C43" s="28"/>
      <c r="D43" s="28"/>
      <c r="E43" s="31"/>
      <c r="F43" s="31"/>
      <c r="G43" s="12"/>
    </row>
    <row r="44" spans="2:6" ht="11.25">
      <c r="B44" s="29" t="s">
        <v>49</v>
      </c>
      <c r="C44" s="29"/>
      <c r="D44" s="29"/>
      <c r="E44" s="26">
        <v>52840.8</v>
      </c>
      <c r="F44" s="26"/>
    </row>
    <row r="45" spans="2:6" ht="11.25">
      <c r="B45" s="29" t="s">
        <v>50</v>
      </c>
      <c r="C45" s="29"/>
      <c r="D45" s="29"/>
      <c r="E45" s="26">
        <v>14554.2</v>
      </c>
      <c r="F45" s="26"/>
    </row>
    <row r="46" spans="2:6" ht="11.25">
      <c r="B46" s="29" t="s">
        <v>51</v>
      </c>
      <c r="C46" s="29"/>
      <c r="D46" s="29"/>
      <c r="E46" s="26">
        <v>1447.8</v>
      </c>
      <c r="F46" s="26"/>
    </row>
    <row r="47" spans="2:6" ht="11.25">
      <c r="B47" s="29" t="s">
        <v>52</v>
      </c>
      <c r="C47" s="29"/>
      <c r="D47" s="29"/>
      <c r="E47" s="26">
        <v>1828.8</v>
      </c>
      <c r="F47" s="26"/>
    </row>
    <row r="48" spans="2:6" ht="11.25">
      <c r="B48" s="28" t="s">
        <v>53</v>
      </c>
      <c r="C48" s="28"/>
      <c r="D48" s="28"/>
      <c r="E48" s="31">
        <v>38100</v>
      </c>
      <c r="F48" s="31"/>
    </row>
    <row r="49" spans="2:6" ht="11.25">
      <c r="B49" s="28" t="s">
        <v>54</v>
      </c>
      <c r="C49" s="28"/>
      <c r="D49" s="28"/>
      <c r="E49" s="31">
        <v>1344.66</v>
      </c>
      <c r="F49" s="31"/>
    </row>
    <row r="50" spans="2:6" ht="11.25">
      <c r="B50" s="28" t="s">
        <v>55</v>
      </c>
      <c r="C50" s="28"/>
      <c r="D50" s="28"/>
      <c r="E50" s="31">
        <v>2038.38</v>
      </c>
      <c r="F50" s="31"/>
    </row>
    <row r="51" spans="2:6" ht="11.25" customHeight="1">
      <c r="B51" s="28" t="s">
        <v>56</v>
      </c>
      <c r="C51" s="28"/>
      <c r="D51" s="28"/>
      <c r="E51" s="31">
        <v>5247.68</v>
      </c>
      <c r="F51" s="31"/>
    </row>
    <row r="52" ht="11.25" customHeight="1"/>
  </sheetData>
  <sheetProtection/>
  <mergeCells count="54">
    <mergeCell ref="B51:D51"/>
    <mergeCell ref="E51:F51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8:I38"/>
    <mergeCell ref="B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H17:I17"/>
    <mergeCell ref="H18:I18"/>
    <mergeCell ref="B20:I20"/>
    <mergeCell ref="B21:I21"/>
    <mergeCell ref="B22:I22"/>
    <mergeCell ref="B23:I23"/>
    <mergeCell ref="B8:E8"/>
    <mergeCell ref="B9:E9"/>
    <mergeCell ref="E15:F15"/>
    <mergeCell ref="G15:H15"/>
    <mergeCell ref="E16:F16"/>
    <mergeCell ref="G16:H16"/>
    <mergeCell ref="B3:J3"/>
    <mergeCell ref="B4:J4"/>
    <mergeCell ref="B5:J5"/>
    <mergeCell ref="B7:E7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1" max="0" man="1"/>
    <brk id="51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outlinePr summaryBelow="0" summaryRight="0"/>
  </sheetPr>
  <dimension ref="B2:J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105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106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249809.71</v>
      </c>
      <c r="D15" s="8">
        <v>249809.71</v>
      </c>
      <c r="E15" s="26">
        <v>257556.84</v>
      </c>
      <c r="F15" s="26"/>
      <c r="G15" s="21">
        <f>J37++E42+E43+E44+E45+E46+E47+E48+E49</f>
        <v>277563.47</v>
      </c>
      <c r="H15" s="22"/>
    </row>
    <row r="16" spans="7:9" ht="11.25">
      <c r="G16" s="9" t="s">
        <v>22</v>
      </c>
      <c r="H16" s="20">
        <v>-7747.13</v>
      </c>
      <c r="I16" s="20"/>
    </row>
    <row r="17" spans="7:9" ht="11.25">
      <c r="G17" s="9" t="s">
        <v>23</v>
      </c>
      <c r="H17" s="20">
        <v>25425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16662</v>
      </c>
    </row>
    <row r="21" spans="2:10" ht="11.25">
      <c r="B21" s="29" t="s">
        <v>26</v>
      </c>
      <c r="C21" s="29"/>
      <c r="D21" s="29"/>
      <c r="E21" s="29"/>
      <c r="F21" s="29"/>
      <c r="G21" s="29"/>
      <c r="H21" s="29"/>
      <c r="I21" s="29"/>
      <c r="J21" s="15">
        <v>654</v>
      </c>
    </row>
    <row r="22" spans="2:10" ht="11.25">
      <c r="B22" s="29" t="s">
        <v>83</v>
      </c>
      <c r="C22" s="29"/>
      <c r="D22" s="29"/>
      <c r="E22" s="29"/>
      <c r="F22" s="29"/>
      <c r="G22" s="29"/>
      <c r="H22" s="29"/>
      <c r="I22" s="29"/>
      <c r="J22" s="15">
        <v>15756</v>
      </c>
    </row>
    <row r="23" spans="2:10" ht="11.25">
      <c r="B23" s="29" t="s">
        <v>28</v>
      </c>
      <c r="C23" s="29"/>
      <c r="D23" s="29"/>
      <c r="E23" s="29"/>
      <c r="F23" s="29"/>
      <c r="G23" s="29"/>
      <c r="H23" s="29"/>
      <c r="I23" s="29"/>
      <c r="J23" s="15">
        <v>252</v>
      </c>
    </row>
    <row r="24" spans="2:10" ht="11.25">
      <c r="B24" s="28" t="s">
        <v>30</v>
      </c>
      <c r="C24" s="28"/>
      <c r="D24" s="28"/>
      <c r="E24" s="28"/>
      <c r="F24" s="28"/>
      <c r="G24" s="28"/>
      <c r="H24" s="28"/>
      <c r="I24" s="28"/>
      <c r="J24" s="14">
        <v>32778.82</v>
      </c>
    </row>
    <row r="25" spans="2:10" ht="11.25">
      <c r="B25" s="29" t="s">
        <v>31</v>
      </c>
      <c r="C25" s="29"/>
      <c r="D25" s="29"/>
      <c r="E25" s="29"/>
      <c r="F25" s="29"/>
      <c r="G25" s="29"/>
      <c r="H25" s="29"/>
      <c r="I25" s="29"/>
      <c r="J25" s="15">
        <v>4264</v>
      </c>
    </row>
    <row r="26" spans="2:10" ht="11.25">
      <c r="B26" s="29" t="s">
        <v>33</v>
      </c>
      <c r="C26" s="29"/>
      <c r="D26" s="29"/>
      <c r="E26" s="29"/>
      <c r="F26" s="29"/>
      <c r="G26" s="29"/>
      <c r="H26" s="29"/>
      <c r="I26" s="29"/>
      <c r="J26" s="15">
        <v>15565</v>
      </c>
    </row>
    <row r="27" spans="2:10" ht="11.25">
      <c r="B27" s="29" t="s">
        <v>34</v>
      </c>
      <c r="C27" s="29"/>
      <c r="D27" s="29"/>
      <c r="E27" s="29"/>
      <c r="F27" s="29"/>
      <c r="G27" s="29"/>
      <c r="H27" s="29"/>
      <c r="I27" s="29"/>
      <c r="J27" s="15">
        <v>9190</v>
      </c>
    </row>
    <row r="28" spans="2:10" ht="11.25">
      <c r="B28" s="29" t="s">
        <v>35</v>
      </c>
      <c r="C28" s="29"/>
      <c r="D28" s="29"/>
      <c r="E28" s="29"/>
      <c r="F28" s="29"/>
      <c r="G28" s="29"/>
      <c r="H28" s="29"/>
      <c r="I28" s="29"/>
      <c r="J28" s="15">
        <v>3759.82</v>
      </c>
    </row>
    <row r="29" spans="2:10" ht="11.25">
      <c r="B29" s="28" t="s">
        <v>36</v>
      </c>
      <c r="C29" s="28"/>
      <c r="D29" s="28"/>
      <c r="E29" s="28"/>
      <c r="F29" s="28"/>
      <c r="G29" s="28"/>
      <c r="H29" s="28"/>
      <c r="I29" s="28"/>
      <c r="J29" s="14">
        <v>9834</v>
      </c>
    </row>
    <row r="30" spans="2:10" ht="11.25">
      <c r="B30" s="29" t="s">
        <v>37</v>
      </c>
      <c r="C30" s="29"/>
      <c r="D30" s="29"/>
      <c r="E30" s="29"/>
      <c r="F30" s="29"/>
      <c r="G30" s="29"/>
      <c r="H30" s="29"/>
      <c r="I30" s="29"/>
      <c r="J30" s="15">
        <v>9834</v>
      </c>
    </row>
    <row r="31" spans="2:10" ht="11.25">
      <c r="B31" s="28" t="s">
        <v>38</v>
      </c>
      <c r="C31" s="28"/>
      <c r="D31" s="28"/>
      <c r="E31" s="28"/>
      <c r="F31" s="28"/>
      <c r="G31" s="28"/>
      <c r="H31" s="28"/>
      <c r="I31" s="28"/>
      <c r="J31" s="14">
        <v>36025.93</v>
      </c>
    </row>
    <row r="32" spans="2:10" ht="11.25">
      <c r="B32" s="28" t="s">
        <v>39</v>
      </c>
      <c r="C32" s="28"/>
      <c r="D32" s="28"/>
      <c r="E32" s="28"/>
      <c r="F32" s="28"/>
      <c r="G32" s="28"/>
      <c r="H32" s="28"/>
      <c r="I32" s="28"/>
      <c r="J32" s="14">
        <v>13193.56</v>
      </c>
    </row>
    <row r="33" spans="2:10" ht="11.25">
      <c r="B33" s="28" t="s">
        <v>40</v>
      </c>
      <c r="C33" s="28"/>
      <c r="D33" s="28"/>
      <c r="E33" s="28"/>
      <c r="F33" s="28"/>
      <c r="G33" s="28"/>
      <c r="H33" s="28"/>
      <c r="I33" s="28"/>
      <c r="J33" s="14">
        <v>19072.55</v>
      </c>
    </row>
    <row r="34" spans="2:10" ht="11.25">
      <c r="B34" s="28" t="s">
        <v>41</v>
      </c>
      <c r="C34" s="28"/>
      <c r="D34" s="28"/>
      <c r="E34" s="28"/>
      <c r="F34" s="28"/>
      <c r="G34" s="28"/>
      <c r="H34" s="28"/>
      <c r="I34" s="28"/>
      <c r="J34" s="14">
        <v>3759.82</v>
      </c>
    </row>
    <row r="35" spans="2:10" ht="11.25">
      <c r="B35" s="28" t="s">
        <v>42</v>
      </c>
      <c r="C35" s="28"/>
      <c r="D35" s="28"/>
      <c r="E35" s="28"/>
      <c r="F35" s="28"/>
      <c r="G35" s="28"/>
      <c r="H35" s="28"/>
      <c r="I35" s="28"/>
      <c r="J35" s="14">
        <v>21191.72</v>
      </c>
    </row>
    <row r="36" spans="2:10" ht="11.25">
      <c r="B36" s="28" t="s">
        <v>43</v>
      </c>
      <c r="C36" s="28"/>
      <c r="D36" s="28"/>
      <c r="E36" s="28"/>
      <c r="F36" s="28"/>
      <c r="G36" s="28"/>
      <c r="H36" s="28"/>
      <c r="I36" s="28"/>
      <c r="J36" s="14">
        <v>546.88</v>
      </c>
    </row>
    <row r="37" spans="9:10" ht="11.25">
      <c r="I37" s="9" t="s">
        <v>44</v>
      </c>
      <c r="J37" s="16">
        <v>117039.35</v>
      </c>
    </row>
    <row r="38" spans="2:6" ht="12.75">
      <c r="B38" s="30" t="s">
        <v>45</v>
      </c>
      <c r="C38" s="30"/>
      <c r="D38" s="30"/>
      <c r="E38" s="30"/>
      <c r="F38" s="30"/>
    </row>
    <row r="39" spans="2:9" ht="11.25">
      <c r="B39" s="27" t="s">
        <v>46</v>
      </c>
      <c r="C39" s="27"/>
      <c r="D39" s="27"/>
      <c r="E39" s="25" t="s">
        <v>24</v>
      </c>
      <c r="F39" s="25"/>
      <c r="I39" s="10"/>
    </row>
    <row r="40" spans="2:6" ht="11.25">
      <c r="B40" s="28" t="s">
        <v>47</v>
      </c>
      <c r="C40" s="28"/>
      <c r="D40" s="28"/>
      <c r="E40" s="31">
        <v>249809.71</v>
      </c>
      <c r="F40" s="31"/>
    </row>
    <row r="41" spans="2:7" ht="11.25">
      <c r="B41" s="28" t="s">
        <v>48</v>
      </c>
      <c r="C41" s="28"/>
      <c r="D41" s="28"/>
      <c r="E41" s="31"/>
      <c r="F41" s="31"/>
      <c r="G41" s="12"/>
    </row>
    <row r="42" spans="2:6" ht="11.25">
      <c r="B42" s="29" t="s">
        <v>49</v>
      </c>
      <c r="C42" s="29"/>
      <c r="D42" s="29"/>
      <c r="E42" s="26">
        <v>47948.89</v>
      </c>
      <c r="F42" s="26"/>
    </row>
    <row r="43" spans="2:6" ht="11.25">
      <c r="B43" s="29" t="s">
        <v>50</v>
      </c>
      <c r="C43" s="29"/>
      <c r="D43" s="29"/>
      <c r="E43" s="26">
        <v>13056.84</v>
      </c>
      <c r="F43" s="26"/>
    </row>
    <row r="44" spans="2:6" ht="11.25">
      <c r="B44" s="29" t="s">
        <v>51</v>
      </c>
      <c r="C44" s="29"/>
      <c r="D44" s="29"/>
      <c r="E44" s="26">
        <v>1298.85</v>
      </c>
      <c r="F44" s="26"/>
    </row>
    <row r="45" spans="2:6" ht="11.25">
      <c r="B45" s="29" t="s">
        <v>52</v>
      </c>
      <c r="C45" s="29"/>
      <c r="D45" s="29"/>
      <c r="E45" s="26">
        <v>1640.65</v>
      </c>
      <c r="F45" s="26"/>
    </row>
    <row r="46" spans="2:6" ht="11.25">
      <c r="B46" s="28" t="s">
        <v>53</v>
      </c>
      <c r="C46" s="28"/>
      <c r="D46" s="28"/>
      <c r="E46" s="31">
        <v>34180.2</v>
      </c>
      <c r="F46" s="31"/>
    </row>
    <row r="47" spans="2:6" ht="11.25">
      <c r="B47" s="28" t="s">
        <v>54</v>
      </c>
      <c r="C47" s="28"/>
      <c r="D47" s="28"/>
      <c r="E47" s="31">
        <v>891.01</v>
      </c>
      <c r="F47" s="31"/>
    </row>
    <row r="48" spans="2:6" ht="11.25">
      <c r="B48" s="28" t="s">
        <v>55</v>
      </c>
      <c r="C48" s="28"/>
      <c r="D48" s="28"/>
      <c r="E48" s="31">
        <v>1350.6</v>
      </c>
      <c r="F48" s="31"/>
    </row>
    <row r="49" spans="2:6" ht="11.25" customHeight="1">
      <c r="B49" s="28" t="s">
        <v>56</v>
      </c>
      <c r="C49" s="28"/>
      <c r="D49" s="28"/>
      <c r="E49" s="31">
        <v>60157.08</v>
      </c>
      <c r="F49" s="31"/>
    </row>
    <row r="50" ht="11.25" customHeight="1"/>
  </sheetData>
  <sheetProtection/>
  <mergeCells count="53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8:F38"/>
    <mergeCell ref="B39:D39"/>
    <mergeCell ref="E39:F39"/>
    <mergeCell ref="B40:D40"/>
    <mergeCell ref="E40:F40"/>
    <mergeCell ref="B41:D41"/>
    <mergeCell ref="E41:F41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E14:F14"/>
    <mergeCell ref="G14:H14"/>
    <mergeCell ref="E15:F15"/>
    <mergeCell ref="G15:H15"/>
    <mergeCell ref="H16:I16"/>
    <mergeCell ref="H17:I17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outlinePr summaryBelow="0" summaryRight="0"/>
  </sheetPr>
  <dimension ref="B2:J48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107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108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250749.35</v>
      </c>
      <c r="D15" s="8">
        <v>250749.35</v>
      </c>
      <c r="E15" s="26">
        <v>215715.31</v>
      </c>
      <c r="F15" s="26"/>
      <c r="G15" s="21">
        <f>J36+E41+E42+E43+E44+E45+E46+E47+E48</f>
        <v>225474.37999999995</v>
      </c>
      <c r="H15" s="22"/>
    </row>
    <row r="16" spans="7:9" ht="11.25">
      <c r="G16" s="9" t="s">
        <v>22</v>
      </c>
      <c r="H16" s="20">
        <v>35034.04</v>
      </c>
      <c r="I16" s="20"/>
    </row>
    <row r="17" spans="7:9" ht="11.25">
      <c r="G17" s="9" t="s">
        <v>23</v>
      </c>
      <c r="H17" s="20">
        <v>417365.47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17125</v>
      </c>
    </row>
    <row r="21" spans="2:10" ht="11.25">
      <c r="B21" s="29" t="s">
        <v>26</v>
      </c>
      <c r="C21" s="29"/>
      <c r="D21" s="29"/>
      <c r="E21" s="29"/>
      <c r="F21" s="29"/>
      <c r="G21" s="29"/>
      <c r="H21" s="29"/>
      <c r="I21" s="29"/>
      <c r="J21" s="15">
        <v>654</v>
      </c>
    </row>
    <row r="22" spans="2:10" ht="11.25">
      <c r="B22" s="29" t="s">
        <v>83</v>
      </c>
      <c r="C22" s="29"/>
      <c r="D22" s="29"/>
      <c r="E22" s="29"/>
      <c r="F22" s="29"/>
      <c r="G22" s="29"/>
      <c r="H22" s="29"/>
      <c r="I22" s="29"/>
      <c r="J22" s="15">
        <v>16219</v>
      </c>
    </row>
    <row r="23" spans="2:10" ht="11.25">
      <c r="B23" s="29" t="s">
        <v>28</v>
      </c>
      <c r="C23" s="29"/>
      <c r="D23" s="29"/>
      <c r="E23" s="29"/>
      <c r="F23" s="29"/>
      <c r="G23" s="29"/>
      <c r="H23" s="29"/>
      <c r="I23" s="29"/>
      <c r="J23" s="15">
        <v>252</v>
      </c>
    </row>
    <row r="24" spans="2:10" ht="11.25">
      <c r="B24" s="28" t="s">
        <v>30</v>
      </c>
      <c r="C24" s="28"/>
      <c r="D24" s="28"/>
      <c r="E24" s="28"/>
      <c r="F24" s="28"/>
      <c r="G24" s="28"/>
      <c r="H24" s="28"/>
      <c r="I24" s="28"/>
      <c r="J24" s="14">
        <v>44466.2</v>
      </c>
    </row>
    <row r="25" spans="2:10" ht="11.25">
      <c r="B25" s="29" t="s">
        <v>31</v>
      </c>
      <c r="C25" s="29"/>
      <c r="D25" s="29"/>
      <c r="E25" s="29"/>
      <c r="F25" s="29"/>
      <c r="G25" s="29"/>
      <c r="H25" s="29"/>
      <c r="I25" s="29"/>
      <c r="J25" s="15">
        <v>13489</v>
      </c>
    </row>
    <row r="26" spans="2:10" ht="11.25">
      <c r="B26" s="29" t="s">
        <v>32</v>
      </c>
      <c r="C26" s="29"/>
      <c r="D26" s="29"/>
      <c r="E26" s="29"/>
      <c r="F26" s="29"/>
      <c r="G26" s="29"/>
      <c r="H26" s="29"/>
      <c r="I26" s="29"/>
      <c r="J26" s="15">
        <v>953</v>
      </c>
    </row>
    <row r="27" spans="2:10" ht="11.25">
      <c r="B27" s="29" t="s">
        <v>33</v>
      </c>
      <c r="C27" s="29"/>
      <c r="D27" s="29"/>
      <c r="E27" s="29"/>
      <c r="F27" s="29"/>
      <c r="G27" s="29"/>
      <c r="H27" s="29"/>
      <c r="I27" s="29"/>
      <c r="J27" s="15">
        <v>17059</v>
      </c>
    </row>
    <row r="28" spans="2:10" ht="11.25">
      <c r="B28" s="29" t="s">
        <v>34</v>
      </c>
      <c r="C28" s="29"/>
      <c r="D28" s="29"/>
      <c r="E28" s="29"/>
      <c r="F28" s="29"/>
      <c r="G28" s="29"/>
      <c r="H28" s="29"/>
      <c r="I28" s="29"/>
      <c r="J28" s="15">
        <v>9190</v>
      </c>
    </row>
    <row r="29" spans="2:10" ht="11.25">
      <c r="B29" s="29" t="s">
        <v>35</v>
      </c>
      <c r="C29" s="29"/>
      <c r="D29" s="29"/>
      <c r="E29" s="29"/>
      <c r="F29" s="29"/>
      <c r="G29" s="29"/>
      <c r="H29" s="29"/>
      <c r="I29" s="29"/>
      <c r="J29" s="15">
        <v>3775.2</v>
      </c>
    </row>
    <row r="30" spans="2:10" ht="11.25">
      <c r="B30" s="28" t="s">
        <v>38</v>
      </c>
      <c r="C30" s="28"/>
      <c r="D30" s="28"/>
      <c r="E30" s="28"/>
      <c r="F30" s="28"/>
      <c r="G30" s="28"/>
      <c r="H30" s="28"/>
      <c r="I30" s="28"/>
      <c r="J30" s="14">
        <v>36173.28</v>
      </c>
    </row>
    <row r="31" spans="2:10" ht="11.25">
      <c r="B31" s="28" t="s">
        <v>39</v>
      </c>
      <c r="C31" s="28"/>
      <c r="D31" s="28"/>
      <c r="E31" s="28"/>
      <c r="F31" s="28"/>
      <c r="G31" s="28"/>
      <c r="H31" s="28"/>
      <c r="I31" s="28"/>
      <c r="J31" s="14">
        <v>13247.52</v>
      </c>
    </row>
    <row r="32" spans="2:10" ht="11.25">
      <c r="B32" s="28" t="s">
        <v>40</v>
      </c>
      <c r="C32" s="28"/>
      <c r="D32" s="28"/>
      <c r="E32" s="28"/>
      <c r="F32" s="28"/>
      <c r="G32" s="28"/>
      <c r="H32" s="28"/>
      <c r="I32" s="28"/>
      <c r="J32" s="14">
        <v>19150.56</v>
      </c>
    </row>
    <row r="33" spans="2:10" ht="11.25">
      <c r="B33" s="28" t="s">
        <v>41</v>
      </c>
      <c r="C33" s="28"/>
      <c r="D33" s="28"/>
      <c r="E33" s="28"/>
      <c r="F33" s="28"/>
      <c r="G33" s="28"/>
      <c r="H33" s="28"/>
      <c r="I33" s="28"/>
      <c r="J33" s="14">
        <v>3775.2</v>
      </c>
    </row>
    <row r="34" spans="2:10" ht="11.25">
      <c r="B34" s="28" t="s">
        <v>42</v>
      </c>
      <c r="C34" s="28"/>
      <c r="D34" s="28"/>
      <c r="E34" s="28"/>
      <c r="F34" s="28"/>
      <c r="G34" s="28"/>
      <c r="H34" s="28"/>
      <c r="I34" s="28"/>
      <c r="J34" s="14">
        <v>21278.4</v>
      </c>
    </row>
    <row r="35" spans="2:10" ht="11.25">
      <c r="B35" s="28" t="s">
        <v>43</v>
      </c>
      <c r="C35" s="28"/>
      <c r="D35" s="28"/>
      <c r="E35" s="28"/>
      <c r="F35" s="28"/>
      <c r="G35" s="28"/>
      <c r="H35" s="28"/>
      <c r="I35" s="28"/>
      <c r="J35" s="14">
        <v>549.12</v>
      </c>
    </row>
    <row r="36" spans="9:10" ht="11.25">
      <c r="I36" s="9" t="s">
        <v>44</v>
      </c>
      <c r="J36" s="16">
        <v>119592</v>
      </c>
    </row>
    <row r="37" spans="2:6" ht="12.75">
      <c r="B37" s="30" t="s">
        <v>45</v>
      </c>
      <c r="C37" s="30"/>
      <c r="D37" s="30"/>
      <c r="E37" s="30"/>
      <c r="F37" s="30"/>
    </row>
    <row r="38" spans="2:9" ht="11.25">
      <c r="B38" s="27" t="s">
        <v>46</v>
      </c>
      <c r="C38" s="27"/>
      <c r="D38" s="27"/>
      <c r="E38" s="25" t="s">
        <v>24</v>
      </c>
      <c r="F38" s="25"/>
      <c r="I38" s="10"/>
    </row>
    <row r="39" spans="2:6" ht="11.25">
      <c r="B39" s="28" t="s">
        <v>47</v>
      </c>
      <c r="C39" s="28"/>
      <c r="D39" s="28"/>
      <c r="E39" s="31">
        <v>250749.35</v>
      </c>
      <c r="F39" s="31"/>
    </row>
    <row r="40" spans="2:7" ht="11.25">
      <c r="B40" s="28" t="s">
        <v>48</v>
      </c>
      <c r="C40" s="28"/>
      <c r="D40" s="28"/>
      <c r="E40" s="31"/>
      <c r="F40" s="31"/>
      <c r="G40" s="12"/>
    </row>
    <row r="41" spans="2:6" ht="11.25">
      <c r="B41" s="29" t="s">
        <v>49</v>
      </c>
      <c r="C41" s="29"/>
      <c r="D41" s="29"/>
      <c r="E41" s="26">
        <v>48123.36</v>
      </c>
      <c r="F41" s="26"/>
    </row>
    <row r="42" spans="2:6" ht="11.25">
      <c r="B42" s="29" t="s">
        <v>50</v>
      </c>
      <c r="C42" s="29"/>
      <c r="D42" s="29"/>
      <c r="E42" s="26">
        <v>13110.24</v>
      </c>
      <c r="F42" s="26"/>
    </row>
    <row r="43" spans="2:6" ht="11.25">
      <c r="B43" s="29" t="s">
        <v>51</v>
      </c>
      <c r="C43" s="29"/>
      <c r="D43" s="29"/>
      <c r="E43" s="26">
        <v>1304.16</v>
      </c>
      <c r="F43" s="26"/>
    </row>
    <row r="44" spans="2:6" ht="11.25">
      <c r="B44" s="29" t="s">
        <v>52</v>
      </c>
      <c r="C44" s="29"/>
      <c r="D44" s="29"/>
      <c r="E44" s="26">
        <v>1647.36</v>
      </c>
      <c r="F44" s="26"/>
    </row>
    <row r="45" spans="2:6" ht="11.25">
      <c r="B45" s="28" t="s">
        <v>53</v>
      </c>
      <c r="C45" s="28"/>
      <c r="D45" s="28"/>
      <c r="E45" s="31">
        <v>34320</v>
      </c>
      <c r="F45" s="31"/>
    </row>
    <row r="46" spans="2:6" ht="11.25">
      <c r="B46" s="28" t="s">
        <v>54</v>
      </c>
      <c r="C46" s="28"/>
      <c r="D46" s="28"/>
      <c r="E46" s="31">
        <v>863.44</v>
      </c>
      <c r="F46" s="31"/>
    </row>
    <row r="47" spans="2:6" ht="11.25">
      <c r="B47" s="28" t="s">
        <v>55</v>
      </c>
      <c r="C47" s="28"/>
      <c r="D47" s="28"/>
      <c r="E47" s="31">
        <v>1308.46</v>
      </c>
      <c r="F47" s="31"/>
    </row>
    <row r="48" spans="2:6" ht="11.25" customHeight="1">
      <c r="B48" s="28" t="s">
        <v>56</v>
      </c>
      <c r="C48" s="28"/>
      <c r="D48" s="28"/>
      <c r="E48" s="31">
        <v>5205.36</v>
      </c>
      <c r="F48" s="31"/>
    </row>
  </sheetData>
  <sheetProtection/>
  <mergeCells count="52">
    <mergeCell ref="B48:D48"/>
    <mergeCell ref="E48:F48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3:I33"/>
    <mergeCell ref="B34:I34"/>
    <mergeCell ref="B35:I35"/>
    <mergeCell ref="B37:F37"/>
    <mergeCell ref="B38:D38"/>
    <mergeCell ref="E38:F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E15:F15"/>
    <mergeCell ref="G15:H15"/>
    <mergeCell ref="H16:I16"/>
    <mergeCell ref="H17:I17"/>
    <mergeCell ref="B19:I19"/>
    <mergeCell ref="B20:I20"/>
    <mergeCell ref="B4:J4"/>
    <mergeCell ref="B6:E6"/>
    <mergeCell ref="B7:E7"/>
    <mergeCell ref="B8:E8"/>
    <mergeCell ref="E14:F14"/>
    <mergeCell ref="G14:H14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 summaryRight="0"/>
  </sheetPr>
  <dimension ref="B2:J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59</v>
      </c>
      <c r="C6" s="19"/>
      <c r="D6" s="19"/>
      <c r="E6" s="19"/>
      <c r="F6" s="17" t="s">
        <v>4</v>
      </c>
      <c r="H6" s="2" t="s">
        <v>5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60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11">
        <v>232069.57</v>
      </c>
      <c r="D15" s="11">
        <v>232069.57</v>
      </c>
      <c r="E15" s="26">
        <v>227490.29</v>
      </c>
      <c r="F15" s="26"/>
      <c r="G15" s="21">
        <f>J38+J43+E48+E49+E50+E51+E52+E53+E54</f>
        <v>338977.35</v>
      </c>
      <c r="H15" s="22"/>
    </row>
    <row r="16" spans="7:9" ht="11.25">
      <c r="G16" s="9" t="s">
        <v>22</v>
      </c>
      <c r="H16" s="20">
        <v>4579.28</v>
      </c>
      <c r="I16" s="20"/>
    </row>
    <row r="17" spans="7:9" ht="11.25">
      <c r="G17" s="9" t="s">
        <v>23</v>
      </c>
      <c r="H17" s="32">
        <v>115164.83</v>
      </c>
      <c r="I17" s="32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15329</v>
      </c>
    </row>
    <row r="21" spans="2:10" ht="11.25">
      <c r="B21" s="29" t="s">
        <v>62</v>
      </c>
      <c r="C21" s="29"/>
      <c r="D21" s="29"/>
      <c r="E21" s="29"/>
      <c r="F21" s="29"/>
      <c r="G21" s="29"/>
      <c r="H21" s="29"/>
      <c r="I21" s="29"/>
      <c r="J21" s="15">
        <v>1739</v>
      </c>
    </row>
    <row r="22" spans="2:10" ht="11.25">
      <c r="B22" s="29" t="s">
        <v>26</v>
      </c>
      <c r="C22" s="29"/>
      <c r="D22" s="29"/>
      <c r="E22" s="29"/>
      <c r="F22" s="29"/>
      <c r="G22" s="29"/>
      <c r="H22" s="29"/>
      <c r="I22" s="29"/>
      <c r="J22" s="15">
        <v>12750</v>
      </c>
    </row>
    <row r="23" spans="2:10" ht="11.25">
      <c r="B23" s="29" t="s">
        <v>28</v>
      </c>
      <c r="C23" s="29"/>
      <c r="D23" s="29"/>
      <c r="E23" s="29"/>
      <c r="F23" s="29"/>
      <c r="G23" s="29"/>
      <c r="H23" s="29"/>
      <c r="I23" s="29"/>
      <c r="J23" s="15">
        <v>840</v>
      </c>
    </row>
    <row r="24" spans="2:10" ht="11.25">
      <c r="B24" s="28" t="s">
        <v>30</v>
      </c>
      <c r="C24" s="28"/>
      <c r="D24" s="28"/>
      <c r="E24" s="28"/>
      <c r="F24" s="28"/>
      <c r="G24" s="28"/>
      <c r="H24" s="28"/>
      <c r="I24" s="28"/>
      <c r="J24" s="14">
        <v>31921.04</v>
      </c>
    </row>
    <row r="25" spans="2:10" ht="11.25">
      <c r="B25" s="29" t="s">
        <v>31</v>
      </c>
      <c r="C25" s="29"/>
      <c r="D25" s="29"/>
      <c r="E25" s="29"/>
      <c r="F25" s="29"/>
      <c r="G25" s="29"/>
      <c r="H25" s="29"/>
      <c r="I25" s="29"/>
      <c r="J25" s="15">
        <v>8629</v>
      </c>
    </row>
    <row r="26" spans="2:10" ht="11.25">
      <c r="B26" s="29" t="s">
        <v>32</v>
      </c>
      <c r="C26" s="29"/>
      <c r="D26" s="29"/>
      <c r="E26" s="29"/>
      <c r="F26" s="29"/>
      <c r="G26" s="29"/>
      <c r="H26" s="29"/>
      <c r="I26" s="29"/>
      <c r="J26" s="15">
        <v>8169</v>
      </c>
    </row>
    <row r="27" spans="2:10" ht="11.25">
      <c r="B27" s="29" t="s">
        <v>33</v>
      </c>
      <c r="C27" s="29"/>
      <c r="D27" s="29"/>
      <c r="E27" s="29"/>
      <c r="F27" s="29"/>
      <c r="G27" s="29"/>
      <c r="H27" s="29"/>
      <c r="I27" s="29"/>
      <c r="J27" s="15">
        <v>6330</v>
      </c>
    </row>
    <row r="28" spans="2:10" ht="11.25">
      <c r="B28" s="29" t="s">
        <v>34</v>
      </c>
      <c r="C28" s="29"/>
      <c r="D28" s="29"/>
      <c r="E28" s="29"/>
      <c r="F28" s="29"/>
      <c r="G28" s="29"/>
      <c r="H28" s="29"/>
      <c r="I28" s="29"/>
      <c r="J28" s="15">
        <v>5101</v>
      </c>
    </row>
    <row r="29" spans="2:10" ht="11.25">
      <c r="B29" s="29" t="s">
        <v>35</v>
      </c>
      <c r="C29" s="29"/>
      <c r="D29" s="29"/>
      <c r="E29" s="29"/>
      <c r="F29" s="29"/>
      <c r="G29" s="29"/>
      <c r="H29" s="29"/>
      <c r="I29" s="29"/>
      <c r="J29" s="15">
        <v>3692.04</v>
      </c>
    </row>
    <row r="30" spans="2:10" ht="11.25">
      <c r="B30" s="28" t="s">
        <v>36</v>
      </c>
      <c r="C30" s="28"/>
      <c r="D30" s="28"/>
      <c r="E30" s="28"/>
      <c r="F30" s="28"/>
      <c r="G30" s="28"/>
      <c r="H30" s="28"/>
      <c r="I30" s="28"/>
      <c r="J30" s="14">
        <v>7974</v>
      </c>
    </row>
    <row r="31" spans="2:10" ht="11.25">
      <c r="B31" s="29" t="s">
        <v>37</v>
      </c>
      <c r="C31" s="29"/>
      <c r="D31" s="29"/>
      <c r="E31" s="29"/>
      <c r="F31" s="29"/>
      <c r="G31" s="29"/>
      <c r="H31" s="29"/>
      <c r="I31" s="29"/>
      <c r="J31" s="15">
        <v>7974</v>
      </c>
    </row>
    <row r="32" spans="2:10" ht="11.25">
      <c r="B32" s="28" t="s">
        <v>38</v>
      </c>
      <c r="C32" s="28"/>
      <c r="D32" s="28"/>
      <c r="E32" s="28"/>
      <c r="F32" s="28"/>
      <c r="G32" s="28"/>
      <c r="H32" s="28"/>
      <c r="I32" s="28"/>
      <c r="J32" s="14">
        <v>35376.45</v>
      </c>
    </row>
    <row r="33" spans="2:10" ht="11.25">
      <c r="B33" s="28" t="s">
        <v>39</v>
      </c>
      <c r="C33" s="28"/>
      <c r="D33" s="28"/>
      <c r="E33" s="28"/>
      <c r="F33" s="28"/>
      <c r="G33" s="28"/>
      <c r="H33" s="28"/>
      <c r="I33" s="28"/>
      <c r="J33" s="14">
        <v>12955.7</v>
      </c>
    </row>
    <row r="34" spans="2:10" ht="11.25">
      <c r="B34" s="28" t="s">
        <v>40</v>
      </c>
      <c r="C34" s="28"/>
      <c r="D34" s="28"/>
      <c r="E34" s="28"/>
      <c r="F34" s="28"/>
      <c r="G34" s="28"/>
      <c r="H34" s="28"/>
      <c r="I34" s="28"/>
      <c r="J34" s="14">
        <v>18728.71</v>
      </c>
    </row>
    <row r="35" spans="2:10" ht="11.25">
      <c r="B35" s="28" t="s">
        <v>41</v>
      </c>
      <c r="C35" s="28"/>
      <c r="D35" s="28"/>
      <c r="E35" s="28"/>
      <c r="F35" s="28"/>
      <c r="G35" s="28"/>
      <c r="H35" s="28"/>
      <c r="I35" s="28"/>
      <c r="J35" s="14">
        <v>3692.04</v>
      </c>
    </row>
    <row r="36" spans="2:10" ht="11.25">
      <c r="B36" s="28" t="s">
        <v>42</v>
      </c>
      <c r="C36" s="28"/>
      <c r="D36" s="28"/>
      <c r="E36" s="28"/>
      <c r="F36" s="28"/>
      <c r="G36" s="28"/>
      <c r="H36" s="28"/>
      <c r="I36" s="28"/>
      <c r="J36" s="14">
        <v>20809.68</v>
      </c>
    </row>
    <row r="37" spans="2:10" ht="11.25">
      <c r="B37" s="28" t="s">
        <v>43</v>
      </c>
      <c r="C37" s="28"/>
      <c r="D37" s="28"/>
      <c r="E37" s="28"/>
      <c r="F37" s="28"/>
      <c r="G37" s="28"/>
      <c r="H37" s="28"/>
      <c r="I37" s="28"/>
      <c r="J37" s="14">
        <v>537.02</v>
      </c>
    </row>
    <row r="38" spans="9:10" ht="11.25">
      <c r="I38" s="9" t="s">
        <v>44</v>
      </c>
      <c r="J38" s="16">
        <v>111947.19</v>
      </c>
    </row>
    <row r="40" spans="2:10" ht="11.25">
      <c r="B40" s="27" t="s">
        <v>63</v>
      </c>
      <c r="C40" s="27"/>
      <c r="D40" s="27"/>
      <c r="E40" s="27"/>
      <c r="F40" s="27"/>
      <c r="G40" s="27"/>
      <c r="H40" s="27"/>
      <c r="I40" s="27"/>
      <c r="J40" s="13" t="s">
        <v>24</v>
      </c>
    </row>
    <row r="41" spans="2:10" ht="11.25">
      <c r="B41" s="28" t="s">
        <v>25</v>
      </c>
      <c r="C41" s="28"/>
      <c r="D41" s="28"/>
      <c r="E41" s="28"/>
      <c r="F41" s="28"/>
      <c r="G41" s="28"/>
      <c r="H41" s="28"/>
      <c r="I41" s="28"/>
      <c r="J41" s="14">
        <v>79400</v>
      </c>
    </row>
    <row r="42" spans="2:10" ht="11.25">
      <c r="B42" s="29" t="s">
        <v>27</v>
      </c>
      <c r="C42" s="29"/>
      <c r="D42" s="29"/>
      <c r="E42" s="29"/>
      <c r="F42" s="29"/>
      <c r="G42" s="29"/>
      <c r="H42" s="29"/>
      <c r="I42" s="29"/>
      <c r="J42" s="15">
        <v>79400</v>
      </c>
    </row>
    <row r="43" spans="9:10" ht="11.25">
      <c r="I43" s="9" t="s">
        <v>44</v>
      </c>
      <c r="J43" s="16">
        <v>79400</v>
      </c>
    </row>
    <row r="44" spans="2:6" ht="12.75">
      <c r="B44" s="30" t="s">
        <v>45</v>
      </c>
      <c r="C44" s="30"/>
      <c r="D44" s="30"/>
      <c r="E44" s="30"/>
      <c r="F44" s="30"/>
    </row>
    <row r="45" spans="2:9" ht="11.25">
      <c r="B45" s="27" t="s">
        <v>46</v>
      </c>
      <c r="C45" s="27"/>
      <c r="D45" s="27"/>
      <c r="E45" s="25" t="s">
        <v>24</v>
      </c>
      <c r="F45" s="25"/>
      <c r="I45" s="10"/>
    </row>
    <row r="46" spans="2:6" ht="11.25">
      <c r="B46" s="28" t="s">
        <v>47</v>
      </c>
      <c r="C46" s="28"/>
      <c r="D46" s="28"/>
      <c r="E46" s="31">
        <v>232069.57</v>
      </c>
      <c r="F46" s="31"/>
    </row>
    <row r="47" spans="2:7" ht="11.25">
      <c r="B47" s="28" t="s">
        <v>48</v>
      </c>
      <c r="C47" s="28"/>
      <c r="D47" s="28"/>
      <c r="E47" s="31"/>
      <c r="F47" s="31"/>
      <c r="G47" s="12"/>
    </row>
    <row r="48" spans="2:6" ht="11.25">
      <c r="B48" s="29" t="s">
        <v>49</v>
      </c>
      <c r="C48" s="29"/>
      <c r="D48" s="29"/>
      <c r="E48" s="26">
        <v>48253.92</v>
      </c>
      <c r="F48" s="26"/>
    </row>
    <row r="49" spans="2:6" ht="11.25">
      <c r="B49" s="29" t="s">
        <v>51</v>
      </c>
      <c r="C49" s="29"/>
      <c r="D49" s="29"/>
      <c r="E49" s="26">
        <v>1275.43</v>
      </c>
      <c r="F49" s="26"/>
    </row>
    <row r="50" spans="2:6" ht="11.25">
      <c r="B50" s="29" t="s">
        <v>52</v>
      </c>
      <c r="C50" s="29"/>
      <c r="D50" s="29"/>
      <c r="E50" s="26">
        <v>1611.07</v>
      </c>
      <c r="F50" s="26"/>
    </row>
    <row r="51" spans="2:6" ht="11.25">
      <c r="B51" s="28" t="s">
        <v>53</v>
      </c>
      <c r="C51" s="28"/>
      <c r="D51" s="28"/>
      <c r="E51" s="31">
        <v>33564</v>
      </c>
      <c r="F51" s="31"/>
    </row>
    <row r="52" spans="2:6" ht="11.25">
      <c r="B52" s="28" t="s">
        <v>54</v>
      </c>
      <c r="C52" s="28"/>
      <c r="D52" s="28"/>
      <c r="E52" s="31">
        <v>889.68</v>
      </c>
      <c r="F52" s="31"/>
    </row>
    <row r="53" spans="2:6" ht="11.25">
      <c r="B53" s="28" t="s">
        <v>55</v>
      </c>
      <c r="C53" s="28"/>
      <c r="D53" s="28"/>
      <c r="E53" s="31">
        <v>1348.66</v>
      </c>
      <c r="F53" s="31"/>
    </row>
    <row r="54" spans="2:6" ht="11.25" customHeight="1">
      <c r="B54" s="28" t="s">
        <v>56</v>
      </c>
      <c r="C54" s="28"/>
      <c r="D54" s="28"/>
      <c r="E54" s="31">
        <v>60687.4</v>
      </c>
      <c r="F54" s="31"/>
    </row>
    <row r="55" ht="11.25" customHeight="1"/>
  </sheetData>
  <sheetProtection/>
  <mergeCells count="55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37:I37"/>
    <mergeCell ref="B40:I40"/>
    <mergeCell ref="B41:I41"/>
    <mergeCell ref="B42:I42"/>
    <mergeCell ref="B44:F44"/>
    <mergeCell ref="B45:D45"/>
    <mergeCell ref="E45:F45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E14:F14"/>
    <mergeCell ref="G14:H14"/>
    <mergeCell ref="E15:F15"/>
    <mergeCell ref="G15:H15"/>
    <mergeCell ref="H16:I16"/>
    <mergeCell ref="H17:I17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 summaryRight="0"/>
  </sheetPr>
  <dimension ref="B2:J4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64</v>
      </c>
      <c r="C6" s="19"/>
      <c r="D6" s="19"/>
      <c r="E6" s="19"/>
      <c r="F6" s="17" t="s">
        <v>4</v>
      </c>
      <c r="H6" s="2" t="s">
        <v>5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1</v>
      </c>
    </row>
    <row r="9" spans="6:8" ht="11.25">
      <c r="F9" s="17" t="s">
        <v>10</v>
      </c>
      <c r="H9" s="3">
        <v>6</v>
      </c>
    </row>
    <row r="10" spans="6:8" ht="11.25">
      <c r="F10" s="17" t="s">
        <v>11</v>
      </c>
      <c r="H10" s="2" t="s">
        <v>65</v>
      </c>
    </row>
    <row r="11" spans="6:8" ht="11.25">
      <c r="F11" s="17" t="s">
        <v>13</v>
      </c>
      <c r="H11" s="2" t="s">
        <v>14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183361.39</v>
      </c>
      <c r="D15" s="8">
        <v>183361.39</v>
      </c>
      <c r="E15" s="26">
        <v>185429.85</v>
      </c>
      <c r="F15" s="26"/>
      <c r="G15" s="21">
        <f>J31+E36+E37+E38+E39+E40+E41</f>
        <v>136829.68</v>
      </c>
      <c r="H15" s="22"/>
    </row>
    <row r="16" spans="7:9" ht="11.25">
      <c r="G16" s="9" t="s">
        <v>22</v>
      </c>
      <c r="H16" s="20">
        <v>-2068.46</v>
      </c>
      <c r="I16" s="20"/>
    </row>
    <row r="17" spans="7:9" ht="11.25">
      <c r="G17" s="9" t="s">
        <v>23</v>
      </c>
      <c r="H17" s="33">
        <v>-105.91</v>
      </c>
      <c r="I17" s="33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30</v>
      </c>
      <c r="C20" s="28"/>
      <c r="D20" s="28"/>
      <c r="E20" s="28"/>
      <c r="F20" s="28"/>
      <c r="G20" s="28"/>
      <c r="H20" s="28"/>
      <c r="I20" s="28"/>
      <c r="J20" s="14">
        <v>18627.34</v>
      </c>
    </row>
    <row r="21" spans="2:10" ht="11.25">
      <c r="B21" s="29" t="s">
        <v>31</v>
      </c>
      <c r="C21" s="29"/>
      <c r="D21" s="29"/>
      <c r="E21" s="29"/>
      <c r="F21" s="29"/>
      <c r="G21" s="29"/>
      <c r="H21" s="29"/>
      <c r="I21" s="29"/>
      <c r="J21" s="15">
        <v>7695</v>
      </c>
    </row>
    <row r="22" spans="2:10" ht="11.25">
      <c r="B22" s="29" t="s">
        <v>32</v>
      </c>
      <c r="C22" s="29"/>
      <c r="D22" s="29"/>
      <c r="E22" s="29"/>
      <c r="F22" s="29"/>
      <c r="G22" s="29"/>
      <c r="H22" s="29"/>
      <c r="I22" s="29"/>
      <c r="J22" s="15">
        <v>2730</v>
      </c>
    </row>
    <row r="23" spans="2:10" ht="11.25">
      <c r="B23" s="29" t="s">
        <v>34</v>
      </c>
      <c r="C23" s="29"/>
      <c r="D23" s="29"/>
      <c r="E23" s="29"/>
      <c r="F23" s="29"/>
      <c r="G23" s="29"/>
      <c r="H23" s="29"/>
      <c r="I23" s="29"/>
      <c r="J23" s="15">
        <v>5101</v>
      </c>
    </row>
    <row r="24" spans="2:10" ht="11.25">
      <c r="B24" s="29" t="s">
        <v>35</v>
      </c>
      <c r="C24" s="29"/>
      <c r="D24" s="29"/>
      <c r="E24" s="29"/>
      <c r="F24" s="29"/>
      <c r="G24" s="29"/>
      <c r="H24" s="29"/>
      <c r="I24" s="29"/>
      <c r="J24" s="15">
        <v>3101.34</v>
      </c>
    </row>
    <row r="25" spans="2:10" ht="11.25">
      <c r="B25" s="28" t="s">
        <v>38</v>
      </c>
      <c r="C25" s="28"/>
      <c r="D25" s="28"/>
      <c r="E25" s="28"/>
      <c r="F25" s="28"/>
      <c r="G25" s="28"/>
      <c r="H25" s="28"/>
      <c r="I25" s="28"/>
      <c r="J25" s="14">
        <v>29716.47</v>
      </c>
    </row>
    <row r="26" spans="2:10" ht="11.25">
      <c r="B26" s="28" t="s">
        <v>39</v>
      </c>
      <c r="C26" s="28"/>
      <c r="D26" s="28"/>
      <c r="E26" s="28"/>
      <c r="F26" s="28"/>
      <c r="G26" s="28"/>
      <c r="H26" s="28"/>
      <c r="I26" s="28"/>
      <c r="J26" s="14">
        <v>10882.88</v>
      </c>
    </row>
    <row r="27" spans="2:10" ht="11.25">
      <c r="B27" s="28" t="s">
        <v>40</v>
      </c>
      <c r="C27" s="28"/>
      <c r="D27" s="28"/>
      <c r="E27" s="28"/>
      <c r="F27" s="28"/>
      <c r="G27" s="28"/>
      <c r="H27" s="28"/>
      <c r="I27" s="28"/>
      <c r="J27" s="14">
        <v>15732.25</v>
      </c>
    </row>
    <row r="28" spans="2:10" ht="11.25">
      <c r="B28" s="28" t="s">
        <v>41</v>
      </c>
      <c r="C28" s="28"/>
      <c r="D28" s="28"/>
      <c r="E28" s="28"/>
      <c r="F28" s="28"/>
      <c r="G28" s="28"/>
      <c r="H28" s="28"/>
      <c r="I28" s="28"/>
      <c r="J28" s="14">
        <v>3101.34</v>
      </c>
    </row>
    <row r="29" spans="2:10" ht="11.25">
      <c r="B29" s="28" t="s">
        <v>42</v>
      </c>
      <c r="C29" s="28"/>
      <c r="D29" s="28"/>
      <c r="E29" s="28"/>
      <c r="F29" s="28"/>
      <c r="G29" s="28"/>
      <c r="H29" s="28"/>
      <c r="I29" s="28"/>
      <c r="J29" s="14">
        <v>17480.28</v>
      </c>
    </row>
    <row r="30" spans="2:10" ht="11.25">
      <c r="B30" s="28" t="s">
        <v>43</v>
      </c>
      <c r="C30" s="28"/>
      <c r="D30" s="28"/>
      <c r="E30" s="28"/>
      <c r="F30" s="28"/>
      <c r="G30" s="28"/>
      <c r="H30" s="28"/>
      <c r="I30" s="28"/>
      <c r="J30" s="14">
        <v>451.1</v>
      </c>
    </row>
    <row r="31" spans="9:10" ht="11.25">
      <c r="I31" s="9" t="s">
        <v>44</v>
      </c>
      <c r="J31" s="16">
        <v>66275.19</v>
      </c>
    </row>
    <row r="32" spans="2:6" ht="12.75">
      <c r="B32" s="30" t="s">
        <v>45</v>
      </c>
      <c r="C32" s="30"/>
      <c r="D32" s="30"/>
      <c r="E32" s="30"/>
      <c r="F32" s="30"/>
    </row>
    <row r="33" spans="2:9" ht="11.25">
      <c r="B33" s="27" t="s">
        <v>46</v>
      </c>
      <c r="C33" s="27"/>
      <c r="D33" s="27"/>
      <c r="E33" s="25" t="s">
        <v>24</v>
      </c>
      <c r="F33" s="25"/>
      <c r="I33" s="10"/>
    </row>
    <row r="34" spans="2:6" ht="11.25">
      <c r="B34" s="28" t="s">
        <v>47</v>
      </c>
      <c r="C34" s="28"/>
      <c r="D34" s="28"/>
      <c r="E34" s="31">
        <v>183361.39</v>
      </c>
      <c r="F34" s="31"/>
    </row>
    <row r="35" spans="2:7" ht="11.25">
      <c r="B35" s="28" t="s">
        <v>48</v>
      </c>
      <c r="C35" s="28"/>
      <c r="D35" s="28"/>
      <c r="E35" s="31"/>
      <c r="F35" s="31"/>
      <c r="G35" s="12"/>
    </row>
    <row r="36" spans="2:6" ht="11.25">
      <c r="B36" s="29" t="s">
        <v>49</v>
      </c>
      <c r="C36" s="29"/>
      <c r="D36" s="29"/>
      <c r="E36" s="26">
        <v>38734.32</v>
      </c>
      <c r="F36" s="26"/>
    </row>
    <row r="37" spans="2:6" ht="11.25">
      <c r="B37" s="29" t="s">
        <v>51</v>
      </c>
      <c r="C37" s="29"/>
      <c r="D37" s="29"/>
      <c r="E37" s="26">
        <v>1071.37</v>
      </c>
      <c r="F37" s="26"/>
    </row>
    <row r="38" spans="2:6" ht="11.25">
      <c r="B38" s="29" t="s">
        <v>52</v>
      </c>
      <c r="C38" s="29"/>
      <c r="D38" s="29"/>
      <c r="E38" s="26">
        <v>1353.31</v>
      </c>
      <c r="F38" s="26"/>
    </row>
    <row r="39" spans="2:6" ht="11.25">
      <c r="B39" s="28" t="s">
        <v>53</v>
      </c>
      <c r="C39" s="28"/>
      <c r="D39" s="28"/>
      <c r="E39" s="31">
        <v>28194</v>
      </c>
      <c r="F39" s="31"/>
    </row>
    <row r="40" spans="2:6" ht="11.25">
      <c r="B40" s="28" t="s">
        <v>54</v>
      </c>
      <c r="C40" s="28"/>
      <c r="D40" s="28"/>
      <c r="E40" s="31">
        <v>477.61</v>
      </c>
      <c r="F40" s="31"/>
    </row>
    <row r="41" spans="2:6" ht="11.25">
      <c r="B41" s="28" t="s">
        <v>55</v>
      </c>
      <c r="C41" s="28"/>
      <c r="D41" s="28"/>
      <c r="E41" s="31">
        <v>723.88</v>
      </c>
      <c r="F41" s="31"/>
    </row>
    <row r="42" ht="11.25" customHeight="1"/>
  </sheetData>
  <sheetProtection/>
  <mergeCells count="43"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2:F32"/>
    <mergeCell ref="B33:D33"/>
    <mergeCell ref="E33:F33"/>
    <mergeCell ref="B34:D34"/>
    <mergeCell ref="E34:F34"/>
    <mergeCell ref="B35:D35"/>
    <mergeCell ref="E35:F35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E14:F14"/>
    <mergeCell ref="G14:H14"/>
    <mergeCell ref="E15:F15"/>
    <mergeCell ref="G15:H15"/>
    <mergeCell ref="H16:I16"/>
    <mergeCell ref="H17:I17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1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outlinePr summaryBelow="0" summaryRight="0"/>
  </sheetPr>
  <dimension ref="B2:J4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66</v>
      </c>
      <c r="C6" s="19"/>
      <c r="D6" s="19"/>
      <c r="E6" s="19"/>
      <c r="F6" s="17" t="s">
        <v>4</v>
      </c>
      <c r="H6" s="2" t="s">
        <v>5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67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233621.82</v>
      </c>
      <c r="D15" s="8">
        <v>233621.82</v>
      </c>
      <c r="E15" s="26">
        <v>205081.91</v>
      </c>
      <c r="F15" s="26"/>
      <c r="G15" s="21">
        <f>J35+E40+E41+E42+E43+E44+E45+E46</f>
        <v>324640.29</v>
      </c>
      <c r="H15" s="22"/>
    </row>
    <row r="16" spans="7:9" ht="11.25">
      <c r="G16" s="9" t="s">
        <v>22</v>
      </c>
      <c r="H16" s="20">
        <v>28539.91</v>
      </c>
      <c r="I16" s="20"/>
    </row>
    <row r="17" spans="7:9" ht="11.25">
      <c r="G17" s="9" t="s">
        <v>23</v>
      </c>
      <c r="H17" s="20">
        <v>313492.12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2956</v>
      </c>
    </row>
    <row r="21" spans="2:10" ht="11.25">
      <c r="B21" s="29" t="s">
        <v>62</v>
      </c>
      <c r="C21" s="29"/>
      <c r="D21" s="29"/>
      <c r="E21" s="29"/>
      <c r="F21" s="29"/>
      <c r="G21" s="29"/>
      <c r="H21" s="29"/>
      <c r="I21" s="29"/>
      <c r="J21" s="15">
        <v>2116</v>
      </c>
    </row>
    <row r="22" spans="2:10" ht="11.25">
      <c r="B22" s="29" t="s">
        <v>28</v>
      </c>
      <c r="C22" s="29"/>
      <c r="D22" s="29"/>
      <c r="E22" s="29"/>
      <c r="F22" s="29"/>
      <c r="G22" s="29"/>
      <c r="H22" s="29"/>
      <c r="I22" s="29"/>
      <c r="J22" s="15">
        <v>840</v>
      </c>
    </row>
    <row r="23" spans="2:10" ht="11.25">
      <c r="B23" s="28" t="s">
        <v>30</v>
      </c>
      <c r="C23" s="28"/>
      <c r="D23" s="28"/>
      <c r="E23" s="28"/>
      <c r="F23" s="28"/>
      <c r="G23" s="28"/>
      <c r="H23" s="28"/>
      <c r="I23" s="28"/>
      <c r="J23" s="14">
        <v>68294.58</v>
      </c>
    </row>
    <row r="24" spans="2:10" ht="11.25">
      <c r="B24" s="29" t="s">
        <v>31</v>
      </c>
      <c r="C24" s="29"/>
      <c r="D24" s="29"/>
      <c r="E24" s="29"/>
      <c r="F24" s="29"/>
      <c r="G24" s="29"/>
      <c r="H24" s="29"/>
      <c r="I24" s="29"/>
      <c r="J24" s="15">
        <v>31274</v>
      </c>
    </row>
    <row r="25" spans="2:10" ht="11.25">
      <c r="B25" s="29" t="s">
        <v>32</v>
      </c>
      <c r="C25" s="29"/>
      <c r="D25" s="29"/>
      <c r="E25" s="29"/>
      <c r="F25" s="29"/>
      <c r="G25" s="29"/>
      <c r="H25" s="29"/>
      <c r="I25" s="29"/>
      <c r="J25" s="15">
        <v>4661</v>
      </c>
    </row>
    <row r="26" spans="2:10" ht="11.25">
      <c r="B26" s="29" t="s">
        <v>33</v>
      </c>
      <c r="C26" s="29"/>
      <c r="D26" s="29"/>
      <c r="E26" s="29"/>
      <c r="F26" s="29"/>
      <c r="G26" s="29"/>
      <c r="H26" s="29"/>
      <c r="I26" s="29"/>
      <c r="J26" s="15">
        <v>22762</v>
      </c>
    </row>
    <row r="27" spans="2:10" ht="11.25">
      <c r="B27" s="29" t="s">
        <v>34</v>
      </c>
      <c r="C27" s="29"/>
      <c r="D27" s="29"/>
      <c r="E27" s="29"/>
      <c r="F27" s="29"/>
      <c r="G27" s="29"/>
      <c r="H27" s="29"/>
      <c r="I27" s="29"/>
      <c r="J27" s="15">
        <v>5101</v>
      </c>
    </row>
    <row r="28" spans="2:10" ht="11.25">
      <c r="B28" s="29" t="s">
        <v>35</v>
      </c>
      <c r="C28" s="29"/>
      <c r="D28" s="29"/>
      <c r="E28" s="29"/>
      <c r="F28" s="29"/>
      <c r="G28" s="29"/>
      <c r="H28" s="29"/>
      <c r="I28" s="29"/>
      <c r="J28" s="15">
        <v>4496.58</v>
      </c>
    </row>
    <row r="29" spans="2:10" ht="11.25">
      <c r="B29" s="28" t="s">
        <v>38</v>
      </c>
      <c r="C29" s="28"/>
      <c r="D29" s="28"/>
      <c r="E29" s="28"/>
      <c r="F29" s="28"/>
      <c r="G29" s="28"/>
      <c r="H29" s="28"/>
      <c r="I29" s="28"/>
      <c r="J29" s="14">
        <v>43085.41</v>
      </c>
    </row>
    <row r="30" spans="2:10" ht="11.25">
      <c r="B30" s="28" t="s">
        <v>39</v>
      </c>
      <c r="C30" s="28"/>
      <c r="D30" s="28"/>
      <c r="E30" s="28"/>
      <c r="F30" s="28"/>
      <c r="G30" s="28"/>
      <c r="H30" s="28"/>
      <c r="I30" s="28"/>
      <c r="J30" s="14">
        <v>15778.91</v>
      </c>
    </row>
    <row r="31" spans="2:10" ht="11.25">
      <c r="B31" s="28" t="s">
        <v>40</v>
      </c>
      <c r="C31" s="28"/>
      <c r="D31" s="28"/>
      <c r="E31" s="28"/>
      <c r="F31" s="28"/>
      <c r="G31" s="28"/>
      <c r="H31" s="28"/>
      <c r="I31" s="28"/>
      <c r="J31" s="14">
        <v>22809.92</v>
      </c>
    </row>
    <row r="32" spans="2:10" ht="11.25">
      <c r="B32" s="28" t="s">
        <v>41</v>
      </c>
      <c r="C32" s="28"/>
      <c r="D32" s="28"/>
      <c r="E32" s="28"/>
      <c r="F32" s="28"/>
      <c r="G32" s="28"/>
      <c r="H32" s="28"/>
      <c r="I32" s="28"/>
      <c r="J32" s="14">
        <v>4496.58</v>
      </c>
    </row>
    <row r="33" spans="2:10" ht="11.25">
      <c r="B33" s="28" t="s">
        <v>42</v>
      </c>
      <c r="C33" s="28"/>
      <c r="D33" s="28"/>
      <c r="E33" s="28"/>
      <c r="F33" s="28"/>
      <c r="G33" s="28"/>
      <c r="H33" s="28"/>
      <c r="I33" s="28"/>
      <c r="J33" s="14">
        <v>25344.36</v>
      </c>
    </row>
    <row r="34" spans="2:10" ht="11.25">
      <c r="B34" s="28" t="s">
        <v>43</v>
      </c>
      <c r="C34" s="28"/>
      <c r="D34" s="28"/>
      <c r="E34" s="28"/>
      <c r="F34" s="28"/>
      <c r="G34" s="28"/>
      <c r="H34" s="28"/>
      <c r="I34" s="28"/>
      <c r="J34" s="14">
        <v>654.05</v>
      </c>
    </row>
    <row r="35" spans="9:10" ht="11.25">
      <c r="I35" s="9" t="s">
        <v>44</v>
      </c>
      <c r="J35" s="16">
        <v>140334.4</v>
      </c>
    </row>
    <row r="36" spans="2:6" ht="12.75">
      <c r="B36" s="30" t="s">
        <v>45</v>
      </c>
      <c r="C36" s="30"/>
      <c r="D36" s="30"/>
      <c r="E36" s="30"/>
      <c r="F36" s="30"/>
    </row>
    <row r="37" spans="2:9" ht="11.25">
      <c r="B37" s="27" t="s">
        <v>46</v>
      </c>
      <c r="C37" s="27"/>
      <c r="D37" s="27"/>
      <c r="E37" s="25" t="s">
        <v>24</v>
      </c>
      <c r="F37" s="25"/>
      <c r="I37" s="10"/>
    </row>
    <row r="38" spans="2:6" ht="11.25">
      <c r="B38" s="28" t="s">
        <v>47</v>
      </c>
      <c r="C38" s="28"/>
      <c r="D38" s="28"/>
      <c r="E38" s="31">
        <v>233621.82</v>
      </c>
      <c r="F38" s="31"/>
    </row>
    <row r="39" spans="2:7" ht="11.25">
      <c r="B39" s="28" t="s">
        <v>48</v>
      </c>
      <c r="C39" s="28"/>
      <c r="D39" s="28"/>
      <c r="E39" s="31"/>
      <c r="F39" s="31"/>
      <c r="G39" s="12"/>
    </row>
    <row r="40" spans="2:6" ht="11.25">
      <c r="B40" s="29" t="s">
        <v>49</v>
      </c>
      <c r="C40" s="29"/>
      <c r="D40" s="29"/>
      <c r="E40" s="26">
        <v>57615.84</v>
      </c>
      <c r="F40" s="26"/>
    </row>
    <row r="41" spans="2:6" ht="11.25">
      <c r="B41" s="29" t="s">
        <v>51</v>
      </c>
      <c r="C41" s="29"/>
      <c r="D41" s="29"/>
      <c r="E41" s="26">
        <v>1553.36</v>
      </c>
      <c r="F41" s="26"/>
    </row>
    <row r="42" spans="2:6" ht="11.25">
      <c r="B42" s="29" t="s">
        <v>52</v>
      </c>
      <c r="C42" s="29"/>
      <c r="D42" s="29"/>
      <c r="E42" s="26">
        <v>1962.14</v>
      </c>
      <c r="F42" s="26"/>
    </row>
    <row r="43" spans="2:6" ht="11.25">
      <c r="B43" s="28" t="s">
        <v>53</v>
      </c>
      <c r="C43" s="28"/>
      <c r="D43" s="28"/>
      <c r="E43" s="31">
        <v>40878</v>
      </c>
      <c r="F43" s="31"/>
    </row>
    <row r="44" spans="2:6" ht="11.25">
      <c r="B44" s="28" t="s">
        <v>54</v>
      </c>
      <c r="C44" s="28"/>
      <c r="D44" s="28"/>
      <c r="E44" s="31">
        <v>888.68</v>
      </c>
      <c r="F44" s="31"/>
    </row>
    <row r="45" spans="2:6" ht="11.25">
      <c r="B45" s="28" t="s">
        <v>55</v>
      </c>
      <c r="C45" s="28"/>
      <c r="D45" s="28"/>
      <c r="E45" s="31">
        <v>1347.19</v>
      </c>
      <c r="F45" s="31"/>
    </row>
    <row r="46" spans="2:6" ht="11.25" customHeight="1">
      <c r="B46" s="28" t="s">
        <v>56</v>
      </c>
      <c r="C46" s="28"/>
      <c r="D46" s="28"/>
      <c r="E46" s="31">
        <v>80060.68</v>
      </c>
      <c r="F46" s="31"/>
    </row>
    <row r="47" ht="11.25" customHeight="1"/>
  </sheetData>
  <sheetProtection/>
  <mergeCells count="49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1:I31"/>
    <mergeCell ref="B32:I32"/>
    <mergeCell ref="B33:I33"/>
    <mergeCell ref="B34:I34"/>
    <mergeCell ref="B36:F36"/>
    <mergeCell ref="B37:D37"/>
    <mergeCell ref="E37:F37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E14:F14"/>
    <mergeCell ref="G14:H14"/>
    <mergeCell ref="E15:F15"/>
    <mergeCell ref="G15:H15"/>
    <mergeCell ref="H16:I16"/>
    <mergeCell ref="H17:I17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outlinePr summaryBelow="0" summaryRight="0"/>
  </sheetPr>
  <dimension ref="B2:J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68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70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255508.61</v>
      </c>
      <c r="D15" s="8">
        <v>255508.61</v>
      </c>
      <c r="E15" s="26">
        <v>243878.13</v>
      </c>
      <c r="F15" s="26"/>
      <c r="G15" s="21">
        <f>J36+E41+E42+E43+E44+E45+E46+E47+E48</f>
        <v>257960.86</v>
      </c>
      <c r="H15" s="22"/>
    </row>
    <row r="16" spans="7:9" ht="11.25">
      <c r="G16" s="9" t="s">
        <v>22</v>
      </c>
      <c r="H16" s="20">
        <v>11630.48</v>
      </c>
      <c r="I16" s="20"/>
    </row>
    <row r="17" spans="7:9" ht="11.25">
      <c r="G17" s="9" t="s">
        <v>23</v>
      </c>
      <c r="H17" s="20">
        <v>35070.13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753</v>
      </c>
    </row>
    <row r="21" spans="2:10" ht="11.25">
      <c r="B21" s="29" t="s">
        <v>28</v>
      </c>
      <c r="C21" s="29"/>
      <c r="D21" s="29"/>
      <c r="E21" s="29"/>
      <c r="F21" s="29"/>
      <c r="G21" s="29"/>
      <c r="H21" s="29"/>
      <c r="I21" s="29"/>
      <c r="J21" s="15">
        <v>753</v>
      </c>
    </row>
    <row r="22" spans="2:10" ht="11.25">
      <c r="B22" s="28" t="s">
        <v>30</v>
      </c>
      <c r="C22" s="28"/>
      <c r="D22" s="28"/>
      <c r="E22" s="28"/>
      <c r="F22" s="28"/>
      <c r="G22" s="28"/>
      <c r="H22" s="28"/>
      <c r="I22" s="28"/>
      <c r="J22" s="14">
        <v>56872.26</v>
      </c>
    </row>
    <row r="23" spans="2:10" ht="11.25">
      <c r="B23" s="29" t="s">
        <v>31</v>
      </c>
      <c r="C23" s="29"/>
      <c r="D23" s="29"/>
      <c r="E23" s="29"/>
      <c r="F23" s="29"/>
      <c r="G23" s="29"/>
      <c r="H23" s="29"/>
      <c r="I23" s="29"/>
      <c r="J23" s="15">
        <v>37232</v>
      </c>
    </row>
    <row r="24" spans="2:10" ht="11.25">
      <c r="B24" s="29" t="s">
        <v>32</v>
      </c>
      <c r="C24" s="29"/>
      <c r="D24" s="29"/>
      <c r="E24" s="29"/>
      <c r="F24" s="29"/>
      <c r="G24" s="29"/>
      <c r="H24" s="29"/>
      <c r="I24" s="29"/>
      <c r="J24" s="15">
        <v>627</v>
      </c>
    </row>
    <row r="25" spans="2:10" ht="11.25">
      <c r="B25" s="29" t="s">
        <v>33</v>
      </c>
      <c r="C25" s="29"/>
      <c r="D25" s="29"/>
      <c r="E25" s="29"/>
      <c r="F25" s="29"/>
      <c r="G25" s="29"/>
      <c r="H25" s="29"/>
      <c r="I25" s="29"/>
      <c r="J25" s="15">
        <v>5757</v>
      </c>
    </row>
    <row r="26" spans="2:10" ht="11.25">
      <c r="B26" s="29" t="s">
        <v>34</v>
      </c>
      <c r="C26" s="29"/>
      <c r="D26" s="29"/>
      <c r="E26" s="29"/>
      <c r="F26" s="29"/>
      <c r="G26" s="29"/>
      <c r="H26" s="29"/>
      <c r="I26" s="29"/>
      <c r="J26" s="15">
        <v>9190</v>
      </c>
    </row>
    <row r="27" spans="2:10" ht="11.25">
      <c r="B27" s="29" t="s">
        <v>35</v>
      </c>
      <c r="C27" s="29"/>
      <c r="D27" s="29"/>
      <c r="E27" s="29"/>
      <c r="F27" s="29"/>
      <c r="G27" s="29"/>
      <c r="H27" s="29"/>
      <c r="I27" s="29"/>
      <c r="J27" s="15">
        <v>4066.26</v>
      </c>
    </row>
    <row r="28" spans="2:10" ht="11.25">
      <c r="B28" s="28" t="s">
        <v>36</v>
      </c>
      <c r="C28" s="28"/>
      <c r="D28" s="28"/>
      <c r="E28" s="28"/>
      <c r="F28" s="28"/>
      <c r="G28" s="28"/>
      <c r="H28" s="28"/>
      <c r="I28" s="28"/>
      <c r="J28" s="14">
        <v>25071</v>
      </c>
    </row>
    <row r="29" spans="2:10" ht="11.25">
      <c r="B29" s="29" t="s">
        <v>37</v>
      </c>
      <c r="C29" s="29"/>
      <c r="D29" s="29"/>
      <c r="E29" s="29"/>
      <c r="F29" s="29"/>
      <c r="G29" s="29"/>
      <c r="H29" s="29"/>
      <c r="I29" s="29"/>
      <c r="J29" s="15">
        <v>25071</v>
      </c>
    </row>
    <row r="30" spans="2:10" ht="11.25">
      <c r="B30" s="28" t="s">
        <v>38</v>
      </c>
      <c r="C30" s="28"/>
      <c r="D30" s="28"/>
      <c r="E30" s="28"/>
      <c r="F30" s="28"/>
      <c r="G30" s="28"/>
      <c r="H30" s="28"/>
      <c r="I30" s="28"/>
      <c r="J30" s="14">
        <v>38962.17</v>
      </c>
    </row>
    <row r="31" spans="2:10" ht="11.25">
      <c r="B31" s="28" t="s">
        <v>39</v>
      </c>
      <c r="C31" s="28"/>
      <c r="D31" s="28"/>
      <c r="E31" s="28"/>
      <c r="F31" s="28"/>
      <c r="G31" s="28"/>
      <c r="H31" s="28"/>
      <c r="I31" s="28"/>
      <c r="J31" s="14">
        <v>14268.88</v>
      </c>
    </row>
    <row r="32" spans="2:10" ht="11.25">
      <c r="B32" s="28" t="s">
        <v>40</v>
      </c>
      <c r="C32" s="28"/>
      <c r="D32" s="28"/>
      <c r="E32" s="28"/>
      <c r="F32" s="28"/>
      <c r="G32" s="28"/>
      <c r="H32" s="28"/>
      <c r="I32" s="28"/>
      <c r="J32" s="14">
        <v>20627.03</v>
      </c>
    </row>
    <row r="33" spans="2:10" ht="11.25">
      <c r="B33" s="28" t="s">
        <v>41</v>
      </c>
      <c r="C33" s="28"/>
      <c r="D33" s="28"/>
      <c r="E33" s="28"/>
      <c r="F33" s="28"/>
      <c r="G33" s="28"/>
      <c r="H33" s="28"/>
      <c r="I33" s="28"/>
      <c r="J33" s="14">
        <v>4066.26</v>
      </c>
    </row>
    <row r="34" spans="2:10" ht="11.25">
      <c r="B34" s="28" t="s">
        <v>42</v>
      </c>
      <c r="C34" s="28"/>
      <c r="D34" s="28"/>
      <c r="E34" s="28"/>
      <c r="F34" s="28"/>
      <c r="G34" s="28"/>
      <c r="H34" s="28"/>
      <c r="I34" s="28"/>
      <c r="J34" s="14">
        <v>22918.92</v>
      </c>
    </row>
    <row r="35" spans="2:10" ht="11.25">
      <c r="B35" s="28" t="s">
        <v>43</v>
      </c>
      <c r="C35" s="28"/>
      <c r="D35" s="28"/>
      <c r="E35" s="28"/>
      <c r="F35" s="28"/>
      <c r="G35" s="28"/>
      <c r="H35" s="28"/>
      <c r="I35" s="28"/>
      <c r="J35" s="14">
        <v>591.46</v>
      </c>
    </row>
    <row r="36" spans="9:10" ht="11.25">
      <c r="I36" s="9" t="s">
        <v>44</v>
      </c>
      <c r="J36" s="16">
        <v>145168.81</v>
      </c>
    </row>
    <row r="37" spans="2:6" ht="12.75">
      <c r="B37" s="30" t="s">
        <v>45</v>
      </c>
      <c r="C37" s="30"/>
      <c r="D37" s="30"/>
      <c r="E37" s="30"/>
      <c r="F37" s="30"/>
    </row>
    <row r="38" spans="2:9" ht="11.25">
      <c r="B38" s="27" t="s">
        <v>46</v>
      </c>
      <c r="C38" s="27"/>
      <c r="D38" s="27"/>
      <c r="E38" s="25" t="s">
        <v>24</v>
      </c>
      <c r="F38" s="25"/>
      <c r="I38" s="10"/>
    </row>
    <row r="39" spans="2:6" ht="11.25">
      <c r="B39" s="28" t="s">
        <v>47</v>
      </c>
      <c r="C39" s="28"/>
      <c r="D39" s="28"/>
      <c r="E39" s="31">
        <v>255508.61</v>
      </c>
      <c r="F39" s="31"/>
    </row>
    <row r="40" spans="2:7" ht="11.25">
      <c r="B40" s="28" t="s">
        <v>48</v>
      </c>
      <c r="C40" s="28"/>
      <c r="D40" s="28"/>
      <c r="E40" s="31"/>
      <c r="F40" s="31"/>
      <c r="G40" s="12"/>
    </row>
    <row r="41" spans="2:6" ht="11.25">
      <c r="B41" s="29" t="s">
        <v>49</v>
      </c>
      <c r="C41" s="29"/>
      <c r="D41" s="29"/>
      <c r="E41" s="26">
        <v>51425.57</v>
      </c>
      <c r="F41" s="26"/>
    </row>
    <row r="42" spans="2:6" ht="11.25">
      <c r="B42" s="29" t="s">
        <v>50</v>
      </c>
      <c r="C42" s="29"/>
      <c r="D42" s="29"/>
      <c r="E42" s="26">
        <v>14121.01</v>
      </c>
      <c r="F42" s="26"/>
    </row>
    <row r="43" spans="2:6" ht="11.25">
      <c r="B43" s="29" t="s">
        <v>51</v>
      </c>
      <c r="C43" s="29"/>
      <c r="D43" s="29"/>
      <c r="E43" s="26">
        <v>1404.71</v>
      </c>
      <c r="F43" s="26"/>
    </row>
    <row r="44" spans="2:6" ht="11.25">
      <c r="B44" s="29" t="s">
        <v>52</v>
      </c>
      <c r="C44" s="29"/>
      <c r="D44" s="29"/>
      <c r="E44" s="26">
        <v>1774.37</v>
      </c>
      <c r="F44" s="26"/>
    </row>
    <row r="45" spans="2:6" ht="11.25">
      <c r="B45" s="28" t="s">
        <v>53</v>
      </c>
      <c r="C45" s="28"/>
      <c r="D45" s="28"/>
      <c r="E45" s="31">
        <v>36966</v>
      </c>
      <c r="F45" s="31"/>
    </row>
    <row r="46" spans="2:6" ht="11.25">
      <c r="B46" s="28" t="s">
        <v>54</v>
      </c>
      <c r="C46" s="28"/>
      <c r="D46" s="28"/>
      <c r="E46" s="31">
        <v>887.77</v>
      </c>
      <c r="F46" s="31"/>
    </row>
    <row r="47" spans="2:6" ht="11.25">
      <c r="B47" s="28" t="s">
        <v>55</v>
      </c>
      <c r="C47" s="28"/>
      <c r="D47" s="28"/>
      <c r="E47" s="31">
        <v>1345.82</v>
      </c>
      <c r="F47" s="31"/>
    </row>
    <row r="48" spans="2:6" ht="11.25" customHeight="1">
      <c r="B48" s="28" t="s">
        <v>56</v>
      </c>
      <c r="C48" s="28"/>
      <c r="D48" s="28"/>
      <c r="E48" s="31">
        <v>4866.8</v>
      </c>
      <c r="F48" s="31"/>
    </row>
    <row r="49" ht="11.25" customHeight="1"/>
  </sheetData>
  <sheetProtection/>
  <mergeCells count="52"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1:I31"/>
    <mergeCell ref="B32:I32"/>
    <mergeCell ref="B33:I33"/>
    <mergeCell ref="B34:I34"/>
    <mergeCell ref="B35:I35"/>
    <mergeCell ref="B37:F37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E14:F14"/>
    <mergeCell ref="G14:H14"/>
    <mergeCell ref="E15:F15"/>
    <mergeCell ref="G15:H15"/>
    <mergeCell ref="H16:I16"/>
    <mergeCell ref="H17:I17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outlinePr summaryBelow="0" summaryRight="0"/>
  </sheetPr>
  <dimension ref="B2:J4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71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72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251775.92</v>
      </c>
      <c r="D15" s="8">
        <v>251775.92</v>
      </c>
      <c r="E15" s="26">
        <v>233999.36</v>
      </c>
      <c r="F15" s="26"/>
      <c r="G15" s="21">
        <f>J35+E40+E41+E42+E43+E44+E45+E46+E47</f>
        <v>281708.89</v>
      </c>
      <c r="H15" s="22"/>
    </row>
    <row r="16" spans="7:9" ht="11.25">
      <c r="G16" s="9" t="s">
        <v>22</v>
      </c>
      <c r="H16" s="20">
        <v>17776.56</v>
      </c>
      <c r="I16" s="20"/>
    </row>
    <row r="17" spans="7:9" ht="11.25">
      <c r="G17" s="9" t="s">
        <v>23</v>
      </c>
      <c r="H17" s="20">
        <v>46012.25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252</v>
      </c>
    </row>
    <row r="21" spans="2:10" ht="11.25">
      <c r="B21" s="29" t="s">
        <v>28</v>
      </c>
      <c r="C21" s="29"/>
      <c r="D21" s="29"/>
      <c r="E21" s="29"/>
      <c r="F21" s="29"/>
      <c r="G21" s="29"/>
      <c r="H21" s="29"/>
      <c r="I21" s="29"/>
      <c r="J21" s="15">
        <v>252</v>
      </c>
    </row>
    <row r="22" spans="2:10" ht="11.25">
      <c r="B22" s="28" t="s">
        <v>30</v>
      </c>
      <c r="C22" s="28"/>
      <c r="D22" s="28"/>
      <c r="E22" s="28"/>
      <c r="F22" s="28"/>
      <c r="G22" s="28"/>
      <c r="H22" s="28"/>
      <c r="I22" s="28"/>
      <c r="J22" s="14">
        <v>50570.66</v>
      </c>
    </row>
    <row r="23" spans="2:10" ht="11.25">
      <c r="B23" s="29" t="s">
        <v>31</v>
      </c>
      <c r="C23" s="29"/>
      <c r="D23" s="29"/>
      <c r="E23" s="29"/>
      <c r="F23" s="29"/>
      <c r="G23" s="29"/>
      <c r="H23" s="29"/>
      <c r="I23" s="29"/>
      <c r="J23" s="15">
        <v>33255</v>
      </c>
    </row>
    <row r="24" spans="2:10" ht="11.25">
      <c r="B24" s="29" t="s">
        <v>34</v>
      </c>
      <c r="C24" s="29"/>
      <c r="D24" s="29"/>
      <c r="E24" s="29"/>
      <c r="F24" s="29"/>
      <c r="G24" s="29"/>
      <c r="H24" s="29"/>
      <c r="I24" s="29"/>
      <c r="J24" s="15">
        <v>9190</v>
      </c>
    </row>
    <row r="25" spans="2:10" ht="11.25">
      <c r="B25" s="29" t="s">
        <v>73</v>
      </c>
      <c r="C25" s="29"/>
      <c r="D25" s="29"/>
      <c r="E25" s="29"/>
      <c r="F25" s="29"/>
      <c r="G25" s="29"/>
      <c r="H25" s="29"/>
      <c r="I25" s="29"/>
      <c r="J25" s="15">
        <v>4330</v>
      </c>
    </row>
    <row r="26" spans="2:10" ht="11.25">
      <c r="B26" s="29" t="s">
        <v>35</v>
      </c>
      <c r="C26" s="29"/>
      <c r="D26" s="29"/>
      <c r="E26" s="29"/>
      <c r="F26" s="29"/>
      <c r="G26" s="29"/>
      <c r="H26" s="29"/>
      <c r="I26" s="29"/>
      <c r="J26" s="15">
        <v>3795.66</v>
      </c>
    </row>
    <row r="27" spans="2:10" ht="11.25">
      <c r="B27" s="28" t="s">
        <v>36</v>
      </c>
      <c r="C27" s="28"/>
      <c r="D27" s="28"/>
      <c r="E27" s="28"/>
      <c r="F27" s="28"/>
      <c r="G27" s="28"/>
      <c r="H27" s="28"/>
      <c r="I27" s="28"/>
      <c r="J27" s="14">
        <v>27056</v>
      </c>
    </row>
    <row r="28" spans="2:10" ht="11.25">
      <c r="B28" s="29" t="s">
        <v>37</v>
      </c>
      <c r="C28" s="29"/>
      <c r="D28" s="29"/>
      <c r="E28" s="29"/>
      <c r="F28" s="29"/>
      <c r="G28" s="29"/>
      <c r="H28" s="29"/>
      <c r="I28" s="29"/>
      <c r="J28" s="15">
        <v>27056</v>
      </c>
    </row>
    <row r="29" spans="2:10" ht="11.25">
      <c r="B29" s="28" t="s">
        <v>38</v>
      </c>
      <c r="C29" s="28"/>
      <c r="D29" s="28"/>
      <c r="E29" s="28"/>
      <c r="F29" s="28"/>
      <c r="G29" s="28"/>
      <c r="H29" s="28"/>
      <c r="I29" s="28"/>
      <c r="J29" s="14">
        <v>36369.33</v>
      </c>
    </row>
    <row r="30" spans="2:10" ht="11.25">
      <c r="B30" s="28" t="s">
        <v>39</v>
      </c>
      <c r="C30" s="28"/>
      <c r="D30" s="28"/>
      <c r="E30" s="28"/>
      <c r="F30" s="28"/>
      <c r="G30" s="28"/>
      <c r="H30" s="28"/>
      <c r="I30" s="28"/>
      <c r="J30" s="14">
        <v>13319.32</v>
      </c>
    </row>
    <row r="31" spans="2:10" ht="11.25">
      <c r="B31" s="28" t="s">
        <v>40</v>
      </c>
      <c r="C31" s="28"/>
      <c r="D31" s="28"/>
      <c r="E31" s="28"/>
      <c r="F31" s="28"/>
      <c r="G31" s="28"/>
      <c r="H31" s="28"/>
      <c r="I31" s="28"/>
      <c r="J31" s="14">
        <v>19254.35</v>
      </c>
    </row>
    <row r="32" spans="2:10" ht="11.25">
      <c r="B32" s="28" t="s">
        <v>41</v>
      </c>
      <c r="C32" s="28"/>
      <c r="D32" s="28"/>
      <c r="E32" s="28"/>
      <c r="F32" s="28"/>
      <c r="G32" s="28"/>
      <c r="H32" s="28"/>
      <c r="I32" s="28"/>
      <c r="J32" s="14">
        <v>3795.66</v>
      </c>
    </row>
    <row r="33" spans="2:10" ht="11.25">
      <c r="B33" s="28" t="s">
        <v>42</v>
      </c>
      <c r="C33" s="28"/>
      <c r="D33" s="28"/>
      <c r="E33" s="28"/>
      <c r="F33" s="28"/>
      <c r="G33" s="28"/>
      <c r="H33" s="28"/>
      <c r="I33" s="28"/>
      <c r="J33" s="14">
        <v>21393.72</v>
      </c>
    </row>
    <row r="34" spans="2:10" ht="11.25">
      <c r="B34" s="28" t="s">
        <v>43</v>
      </c>
      <c r="C34" s="28"/>
      <c r="D34" s="28"/>
      <c r="E34" s="28"/>
      <c r="F34" s="28"/>
      <c r="G34" s="28"/>
      <c r="H34" s="28"/>
      <c r="I34" s="28"/>
      <c r="J34" s="14">
        <v>552.1</v>
      </c>
    </row>
    <row r="35" spans="9:10" ht="11.25">
      <c r="I35" s="9" t="s">
        <v>44</v>
      </c>
      <c r="J35" s="16">
        <v>136193.81</v>
      </c>
    </row>
    <row r="36" spans="2:6" ht="12.75">
      <c r="B36" s="30" t="s">
        <v>45</v>
      </c>
      <c r="C36" s="30"/>
      <c r="D36" s="30"/>
      <c r="E36" s="30"/>
      <c r="F36" s="30"/>
    </row>
    <row r="37" spans="2:9" ht="11.25">
      <c r="B37" s="27" t="s">
        <v>46</v>
      </c>
      <c r="C37" s="27"/>
      <c r="D37" s="27"/>
      <c r="E37" s="25" t="s">
        <v>24</v>
      </c>
      <c r="F37" s="25"/>
      <c r="I37" s="10"/>
    </row>
    <row r="38" spans="2:6" ht="11.25">
      <c r="B38" s="28" t="s">
        <v>47</v>
      </c>
      <c r="C38" s="28"/>
      <c r="D38" s="28"/>
      <c r="E38" s="31">
        <v>251775.92</v>
      </c>
      <c r="F38" s="31"/>
    </row>
    <row r="39" spans="2:7" ht="11.25">
      <c r="B39" s="28" t="s">
        <v>48</v>
      </c>
      <c r="C39" s="28"/>
      <c r="D39" s="28"/>
      <c r="E39" s="31"/>
      <c r="F39" s="31"/>
      <c r="G39" s="12"/>
    </row>
    <row r="40" spans="2:6" ht="11.25">
      <c r="B40" s="29" t="s">
        <v>49</v>
      </c>
      <c r="C40" s="29"/>
      <c r="D40" s="29"/>
      <c r="E40" s="26">
        <v>48355.49</v>
      </c>
      <c r="F40" s="26"/>
    </row>
    <row r="41" spans="2:6" ht="11.25">
      <c r="B41" s="29" t="s">
        <v>50</v>
      </c>
      <c r="C41" s="29"/>
      <c r="D41" s="29"/>
      <c r="E41" s="26">
        <v>13181.29</v>
      </c>
      <c r="F41" s="26"/>
    </row>
    <row r="42" spans="2:6" ht="11.25">
      <c r="B42" s="29" t="s">
        <v>51</v>
      </c>
      <c r="C42" s="29"/>
      <c r="D42" s="29"/>
      <c r="E42" s="26">
        <v>1311.23</v>
      </c>
      <c r="F42" s="26"/>
    </row>
    <row r="43" spans="2:6" ht="11.25">
      <c r="B43" s="29" t="s">
        <v>52</v>
      </c>
      <c r="C43" s="29"/>
      <c r="D43" s="29"/>
      <c r="E43" s="26">
        <v>1656.29</v>
      </c>
      <c r="F43" s="26"/>
    </row>
    <row r="44" spans="2:6" ht="11.25">
      <c r="B44" s="28" t="s">
        <v>53</v>
      </c>
      <c r="C44" s="28"/>
      <c r="D44" s="28"/>
      <c r="E44" s="31">
        <v>34506</v>
      </c>
      <c r="F44" s="31"/>
    </row>
    <row r="45" spans="2:6" ht="11.25">
      <c r="B45" s="28" t="s">
        <v>54</v>
      </c>
      <c r="C45" s="28"/>
      <c r="D45" s="28"/>
      <c r="E45" s="31">
        <v>894.56</v>
      </c>
      <c r="F45" s="31"/>
    </row>
    <row r="46" spans="2:6" ht="11.25">
      <c r="B46" s="28" t="s">
        <v>55</v>
      </c>
      <c r="C46" s="28"/>
      <c r="D46" s="28"/>
      <c r="E46" s="31">
        <v>1355.94</v>
      </c>
      <c r="F46" s="31"/>
    </row>
    <row r="47" spans="2:6" ht="11.25" customHeight="1">
      <c r="B47" s="28" t="s">
        <v>56</v>
      </c>
      <c r="C47" s="28"/>
      <c r="D47" s="28"/>
      <c r="E47" s="31">
        <v>44254.28</v>
      </c>
      <c r="F47" s="31"/>
    </row>
    <row r="48" ht="11.25" customHeight="1"/>
  </sheetData>
  <sheetProtection/>
  <mergeCells count="51"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3:I33"/>
    <mergeCell ref="B34:I34"/>
    <mergeCell ref="B36:F36"/>
    <mergeCell ref="B37:D37"/>
    <mergeCell ref="E37:F37"/>
    <mergeCell ref="B38:D38"/>
    <mergeCell ref="E38:F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E15:F15"/>
    <mergeCell ref="G15:H15"/>
    <mergeCell ref="H16:I16"/>
    <mergeCell ref="H17:I17"/>
    <mergeCell ref="B19:I19"/>
    <mergeCell ref="B20:I20"/>
    <mergeCell ref="B4:J4"/>
    <mergeCell ref="B6:E6"/>
    <mergeCell ref="B7:E7"/>
    <mergeCell ref="B8:E8"/>
    <mergeCell ref="E14:F14"/>
    <mergeCell ref="G14:H14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outlinePr summaryBelow="0" summaryRight="0"/>
  </sheetPr>
  <dimension ref="B2:J4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74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75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251424.1</v>
      </c>
      <c r="D15" s="8">
        <v>251424.1</v>
      </c>
      <c r="E15" s="26">
        <v>179127.97</v>
      </c>
      <c r="F15" s="26"/>
      <c r="G15" s="21">
        <f>J33+E38+E39+E40+E41+E42+E43+E44+E45</f>
        <v>221687.88999999996</v>
      </c>
      <c r="H15" s="22"/>
    </row>
    <row r="16" spans="7:9" ht="11.25">
      <c r="G16" s="9" t="s">
        <v>22</v>
      </c>
      <c r="H16" s="20">
        <v>72296.13</v>
      </c>
      <c r="I16" s="20"/>
    </row>
    <row r="17" spans="7:9" ht="11.25">
      <c r="G17" s="9" t="s">
        <v>23</v>
      </c>
      <c r="H17" s="20">
        <v>428425.14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252</v>
      </c>
    </row>
    <row r="21" spans="2:10" ht="11.25">
      <c r="B21" s="29" t="s">
        <v>28</v>
      </c>
      <c r="C21" s="29"/>
      <c r="D21" s="29"/>
      <c r="E21" s="29"/>
      <c r="F21" s="29"/>
      <c r="G21" s="29"/>
      <c r="H21" s="29"/>
      <c r="I21" s="29"/>
      <c r="J21" s="15">
        <v>252</v>
      </c>
    </row>
    <row r="22" spans="2:10" ht="11.25">
      <c r="B22" s="28" t="s">
        <v>30</v>
      </c>
      <c r="C22" s="28"/>
      <c r="D22" s="28"/>
      <c r="E22" s="28"/>
      <c r="F22" s="28"/>
      <c r="G22" s="28"/>
      <c r="H22" s="28"/>
      <c r="I22" s="28"/>
      <c r="J22" s="14">
        <v>57221.38</v>
      </c>
    </row>
    <row r="23" spans="2:10" ht="11.25">
      <c r="B23" s="29" t="s">
        <v>31</v>
      </c>
      <c r="C23" s="29"/>
      <c r="D23" s="29"/>
      <c r="E23" s="29"/>
      <c r="F23" s="29"/>
      <c r="G23" s="29"/>
      <c r="H23" s="29"/>
      <c r="I23" s="29"/>
      <c r="J23" s="15">
        <v>32928</v>
      </c>
    </row>
    <row r="24" spans="2:10" ht="11.25">
      <c r="B24" s="29" t="s">
        <v>32</v>
      </c>
      <c r="C24" s="29"/>
      <c r="D24" s="29"/>
      <c r="E24" s="29"/>
      <c r="F24" s="29"/>
      <c r="G24" s="29"/>
      <c r="H24" s="29"/>
      <c r="I24" s="29"/>
      <c r="J24" s="15">
        <v>11313</v>
      </c>
    </row>
    <row r="25" spans="2:10" ht="11.25">
      <c r="B25" s="29" t="s">
        <v>34</v>
      </c>
      <c r="C25" s="29"/>
      <c r="D25" s="29"/>
      <c r="E25" s="29"/>
      <c r="F25" s="29"/>
      <c r="G25" s="29"/>
      <c r="H25" s="29"/>
      <c r="I25" s="29"/>
      <c r="J25" s="15">
        <v>9190</v>
      </c>
    </row>
    <row r="26" spans="2:10" ht="11.25">
      <c r="B26" s="29" t="s">
        <v>35</v>
      </c>
      <c r="C26" s="29"/>
      <c r="D26" s="29"/>
      <c r="E26" s="29"/>
      <c r="F26" s="29"/>
      <c r="G26" s="29"/>
      <c r="H26" s="29"/>
      <c r="I26" s="29"/>
      <c r="J26" s="15">
        <v>3790.38</v>
      </c>
    </row>
    <row r="27" spans="2:10" ht="11.25">
      <c r="B27" s="28" t="s">
        <v>38</v>
      </c>
      <c r="C27" s="28"/>
      <c r="D27" s="28"/>
      <c r="E27" s="28"/>
      <c r="F27" s="28"/>
      <c r="G27" s="28"/>
      <c r="H27" s="28"/>
      <c r="I27" s="28"/>
      <c r="J27" s="14">
        <v>36318.73</v>
      </c>
    </row>
    <row r="28" spans="2:10" ht="11.25">
      <c r="B28" s="28" t="s">
        <v>39</v>
      </c>
      <c r="C28" s="28"/>
      <c r="D28" s="28"/>
      <c r="E28" s="28"/>
      <c r="F28" s="28"/>
      <c r="G28" s="28"/>
      <c r="H28" s="28"/>
      <c r="I28" s="28"/>
      <c r="J28" s="14">
        <v>13300.79</v>
      </c>
    </row>
    <row r="29" spans="2:10" ht="11.25">
      <c r="B29" s="28" t="s">
        <v>40</v>
      </c>
      <c r="C29" s="28"/>
      <c r="D29" s="28"/>
      <c r="E29" s="28"/>
      <c r="F29" s="28"/>
      <c r="G29" s="28"/>
      <c r="H29" s="28"/>
      <c r="I29" s="28"/>
      <c r="J29" s="14">
        <v>19227.56</v>
      </c>
    </row>
    <row r="30" spans="2:10" ht="11.25">
      <c r="B30" s="28" t="s">
        <v>41</v>
      </c>
      <c r="C30" s="28"/>
      <c r="D30" s="28"/>
      <c r="E30" s="28"/>
      <c r="F30" s="28"/>
      <c r="G30" s="28"/>
      <c r="H30" s="28"/>
      <c r="I30" s="28"/>
      <c r="J30" s="14">
        <v>3790.38</v>
      </c>
    </row>
    <row r="31" spans="2:10" ht="11.25">
      <c r="B31" s="28" t="s">
        <v>42</v>
      </c>
      <c r="C31" s="28"/>
      <c r="D31" s="28"/>
      <c r="E31" s="28"/>
      <c r="F31" s="28"/>
      <c r="G31" s="28"/>
      <c r="H31" s="28"/>
      <c r="I31" s="28"/>
      <c r="J31" s="14">
        <v>21363.96</v>
      </c>
    </row>
    <row r="32" spans="2:10" ht="11.25">
      <c r="B32" s="28" t="s">
        <v>43</v>
      </c>
      <c r="C32" s="28"/>
      <c r="D32" s="28"/>
      <c r="E32" s="28"/>
      <c r="F32" s="28"/>
      <c r="G32" s="28"/>
      <c r="H32" s="28"/>
      <c r="I32" s="28"/>
      <c r="J32" s="14">
        <v>551.33</v>
      </c>
    </row>
    <row r="33" spans="9:10" ht="11.25">
      <c r="I33" s="9" t="s">
        <v>44</v>
      </c>
      <c r="J33" s="16">
        <v>115707.4</v>
      </c>
    </row>
    <row r="34" spans="2:6" ht="12.75">
      <c r="B34" s="30" t="s">
        <v>45</v>
      </c>
      <c r="C34" s="30"/>
      <c r="D34" s="30"/>
      <c r="E34" s="30"/>
      <c r="F34" s="30"/>
    </row>
    <row r="35" spans="2:9" ht="11.25">
      <c r="B35" s="27" t="s">
        <v>46</v>
      </c>
      <c r="C35" s="27"/>
      <c r="D35" s="27"/>
      <c r="E35" s="25" t="s">
        <v>24</v>
      </c>
      <c r="F35" s="25"/>
      <c r="I35" s="10"/>
    </row>
    <row r="36" spans="2:6" ht="11.25">
      <c r="B36" s="28" t="s">
        <v>47</v>
      </c>
      <c r="C36" s="28"/>
      <c r="D36" s="28"/>
      <c r="E36" s="31">
        <v>251424.1</v>
      </c>
      <c r="F36" s="31"/>
    </row>
    <row r="37" spans="2:7" ht="11.25">
      <c r="B37" s="28" t="s">
        <v>48</v>
      </c>
      <c r="C37" s="28"/>
      <c r="D37" s="28"/>
      <c r="E37" s="31"/>
      <c r="F37" s="31"/>
      <c r="G37" s="12"/>
    </row>
    <row r="38" spans="2:6" ht="11.25">
      <c r="B38" s="29" t="s">
        <v>49</v>
      </c>
      <c r="C38" s="29"/>
      <c r="D38" s="29"/>
      <c r="E38" s="26">
        <v>48295.58</v>
      </c>
      <c r="F38" s="26"/>
    </row>
    <row r="39" spans="2:6" ht="11.25">
      <c r="B39" s="29" t="s">
        <v>50</v>
      </c>
      <c r="C39" s="29"/>
      <c r="D39" s="29"/>
      <c r="E39" s="26">
        <v>13162.96</v>
      </c>
      <c r="F39" s="26"/>
    </row>
    <row r="40" spans="2:6" ht="11.25">
      <c r="B40" s="29" t="s">
        <v>51</v>
      </c>
      <c r="C40" s="29"/>
      <c r="D40" s="29"/>
      <c r="E40" s="26">
        <v>1309.4</v>
      </c>
      <c r="F40" s="26"/>
    </row>
    <row r="41" spans="2:6" ht="11.25">
      <c r="B41" s="29" t="s">
        <v>52</v>
      </c>
      <c r="C41" s="29"/>
      <c r="D41" s="29"/>
      <c r="E41" s="26">
        <v>1653.98</v>
      </c>
      <c r="F41" s="26"/>
    </row>
    <row r="42" spans="2:6" ht="11.25">
      <c r="B42" s="28" t="s">
        <v>53</v>
      </c>
      <c r="C42" s="28"/>
      <c r="D42" s="28"/>
      <c r="E42" s="31">
        <v>34458</v>
      </c>
      <c r="F42" s="31"/>
    </row>
    <row r="43" spans="2:6" ht="11.25">
      <c r="B43" s="28" t="s">
        <v>54</v>
      </c>
      <c r="C43" s="28"/>
      <c r="D43" s="28"/>
      <c r="E43" s="31">
        <v>887.75</v>
      </c>
      <c r="F43" s="31"/>
    </row>
    <row r="44" spans="2:6" ht="11.25">
      <c r="B44" s="28" t="s">
        <v>55</v>
      </c>
      <c r="C44" s="28"/>
      <c r="D44" s="28"/>
      <c r="E44" s="31">
        <v>1346.02</v>
      </c>
      <c r="F44" s="31"/>
    </row>
    <row r="45" spans="2:6" ht="11.25" customHeight="1">
      <c r="B45" s="28" t="s">
        <v>56</v>
      </c>
      <c r="C45" s="28"/>
      <c r="D45" s="28"/>
      <c r="E45" s="31">
        <v>4866.8</v>
      </c>
      <c r="F45" s="31"/>
    </row>
    <row r="46" ht="11.25" customHeight="1"/>
  </sheetData>
  <sheetProtection/>
  <mergeCells count="49">
    <mergeCell ref="B45:D45"/>
    <mergeCell ref="E45:F45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29:I29"/>
    <mergeCell ref="B30:I30"/>
    <mergeCell ref="B31:I31"/>
    <mergeCell ref="B32:I32"/>
    <mergeCell ref="B34:F34"/>
    <mergeCell ref="B35:D35"/>
    <mergeCell ref="E35:F35"/>
    <mergeCell ref="B23:I23"/>
    <mergeCell ref="B24:I24"/>
    <mergeCell ref="B25:I25"/>
    <mergeCell ref="B26:I26"/>
    <mergeCell ref="B27:I27"/>
    <mergeCell ref="B28:I28"/>
    <mergeCell ref="H16:I16"/>
    <mergeCell ref="H17:I17"/>
    <mergeCell ref="B19:I19"/>
    <mergeCell ref="B20:I20"/>
    <mergeCell ref="B21:I21"/>
    <mergeCell ref="B22:I22"/>
    <mergeCell ref="B7:E7"/>
    <mergeCell ref="B8:E8"/>
    <mergeCell ref="E14:F14"/>
    <mergeCell ref="G14:H14"/>
    <mergeCell ref="E15:F15"/>
    <mergeCell ref="G15:H15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outlinePr summaryBelow="0" summaryRight="0"/>
  </sheetPr>
  <dimension ref="B2:J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.5" style="1" customWidth="1"/>
    <col min="8" max="8" width="6.66015625" style="1" customWidth="1"/>
    <col min="9" max="9" width="4.332031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76</v>
      </c>
      <c r="C6" s="19"/>
      <c r="D6" s="19"/>
      <c r="E6" s="19"/>
      <c r="F6" s="17" t="s">
        <v>4</v>
      </c>
      <c r="H6" s="2" t="s">
        <v>69</v>
      </c>
    </row>
    <row r="7" spans="2:8" ht="11.25">
      <c r="B7" s="19" t="s">
        <v>6</v>
      </c>
      <c r="C7" s="19"/>
      <c r="D7" s="19"/>
      <c r="E7" s="19"/>
      <c r="F7" s="17" t="s">
        <v>7</v>
      </c>
      <c r="H7" s="3">
        <v>2</v>
      </c>
    </row>
    <row r="8" spans="2:8" ht="11.25">
      <c r="B8" s="19" t="s">
        <v>8</v>
      </c>
      <c r="C8" s="19"/>
      <c r="D8" s="19"/>
      <c r="E8" s="19"/>
      <c r="F8" s="17" t="s">
        <v>9</v>
      </c>
      <c r="H8" s="3">
        <v>2</v>
      </c>
    </row>
    <row r="9" spans="6:8" ht="11.25">
      <c r="F9" s="17" t="s">
        <v>10</v>
      </c>
      <c r="H9" s="3">
        <v>12</v>
      </c>
    </row>
    <row r="10" spans="6:8" ht="11.25">
      <c r="F10" s="17" t="s">
        <v>11</v>
      </c>
      <c r="H10" s="2" t="s">
        <v>77</v>
      </c>
    </row>
    <row r="11" spans="6:8" ht="11.25">
      <c r="F11" s="17" t="s">
        <v>13</v>
      </c>
      <c r="H11" s="2" t="s">
        <v>61</v>
      </c>
    </row>
    <row r="13" ht="11.25">
      <c r="B13" s="4" t="s">
        <v>15</v>
      </c>
    </row>
    <row r="14" spans="2:8" ht="11.25">
      <c r="B14" s="5" t="s">
        <v>16</v>
      </c>
      <c r="C14" s="6" t="s">
        <v>17</v>
      </c>
      <c r="D14" s="6" t="s">
        <v>18</v>
      </c>
      <c r="E14" s="25" t="s">
        <v>19</v>
      </c>
      <c r="F14" s="25"/>
      <c r="G14" s="23" t="s">
        <v>20</v>
      </c>
      <c r="H14" s="24"/>
    </row>
    <row r="15" spans="2:8" ht="11.25">
      <c r="B15" s="7" t="s">
        <v>21</v>
      </c>
      <c r="C15" s="8">
        <v>230961.25</v>
      </c>
      <c r="D15" s="8">
        <v>230961.25</v>
      </c>
      <c r="E15" s="26">
        <v>251098.19</v>
      </c>
      <c r="F15" s="26"/>
      <c r="G15" s="21">
        <f>J38+E43+E44+E45+E46+E47+E48+E49</f>
        <v>250724.01</v>
      </c>
      <c r="H15" s="22"/>
    </row>
    <row r="16" spans="7:9" ht="11.25">
      <c r="G16" s="9" t="s">
        <v>22</v>
      </c>
      <c r="H16" s="20">
        <v>-20136.94</v>
      </c>
      <c r="I16" s="20"/>
    </row>
    <row r="17" spans="7:9" ht="11.25">
      <c r="G17" s="9" t="s">
        <v>23</v>
      </c>
      <c r="H17" s="20">
        <v>19706.99</v>
      </c>
      <c r="I17" s="20"/>
    </row>
    <row r="19" spans="2:10" ht="11.25">
      <c r="B19" s="27" t="s">
        <v>21</v>
      </c>
      <c r="C19" s="27"/>
      <c r="D19" s="27"/>
      <c r="E19" s="27"/>
      <c r="F19" s="27"/>
      <c r="G19" s="27"/>
      <c r="H19" s="27"/>
      <c r="I19" s="27"/>
      <c r="J19" s="13" t="s">
        <v>24</v>
      </c>
    </row>
    <row r="20" spans="2:10" ht="11.25">
      <c r="B20" s="28" t="s">
        <v>25</v>
      </c>
      <c r="C20" s="28"/>
      <c r="D20" s="28"/>
      <c r="E20" s="28"/>
      <c r="F20" s="28"/>
      <c r="G20" s="28"/>
      <c r="H20" s="28"/>
      <c r="I20" s="28"/>
      <c r="J20" s="14">
        <v>22994</v>
      </c>
    </row>
    <row r="21" spans="2:10" ht="11.25">
      <c r="B21" s="29" t="s">
        <v>62</v>
      </c>
      <c r="C21" s="29"/>
      <c r="D21" s="29"/>
      <c r="E21" s="29"/>
      <c r="F21" s="29"/>
      <c r="G21" s="29"/>
      <c r="H21" s="29"/>
      <c r="I21" s="29"/>
      <c r="J21" s="15">
        <v>1653</v>
      </c>
    </row>
    <row r="22" spans="2:10" ht="11.25">
      <c r="B22" s="29" t="s">
        <v>26</v>
      </c>
      <c r="C22" s="29"/>
      <c r="D22" s="29"/>
      <c r="E22" s="29"/>
      <c r="F22" s="29"/>
      <c r="G22" s="29"/>
      <c r="H22" s="29"/>
      <c r="I22" s="29"/>
      <c r="J22" s="15">
        <v>654</v>
      </c>
    </row>
    <row r="23" spans="2:10" ht="11.25">
      <c r="B23" s="29" t="s">
        <v>28</v>
      </c>
      <c r="C23" s="29"/>
      <c r="D23" s="29"/>
      <c r="E23" s="29"/>
      <c r="F23" s="29"/>
      <c r="G23" s="29"/>
      <c r="H23" s="29"/>
      <c r="I23" s="29"/>
      <c r="J23" s="15">
        <v>252</v>
      </c>
    </row>
    <row r="24" spans="2:10" ht="11.25">
      <c r="B24" s="29" t="s">
        <v>78</v>
      </c>
      <c r="C24" s="29"/>
      <c r="D24" s="29"/>
      <c r="E24" s="29"/>
      <c r="F24" s="29"/>
      <c r="G24" s="29"/>
      <c r="H24" s="29"/>
      <c r="I24" s="29"/>
      <c r="J24" s="15">
        <v>20435</v>
      </c>
    </row>
    <row r="25" spans="2:10" ht="11.25">
      <c r="B25" s="28" t="s">
        <v>30</v>
      </c>
      <c r="C25" s="28"/>
      <c r="D25" s="28"/>
      <c r="E25" s="28"/>
      <c r="F25" s="28"/>
      <c r="G25" s="28"/>
      <c r="H25" s="28"/>
      <c r="I25" s="28"/>
      <c r="J25" s="14">
        <v>17666.16</v>
      </c>
    </row>
    <row r="26" spans="2:10" ht="11.25">
      <c r="B26" s="29" t="s">
        <v>31</v>
      </c>
      <c r="C26" s="29"/>
      <c r="D26" s="29"/>
      <c r="E26" s="29"/>
      <c r="F26" s="29"/>
      <c r="G26" s="29"/>
      <c r="H26" s="29"/>
      <c r="I26" s="29"/>
      <c r="J26" s="15">
        <v>4250</v>
      </c>
    </row>
    <row r="27" spans="2:10" ht="11.25">
      <c r="B27" s="29" t="s">
        <v>33</v>
      </c>
      <c r="C27" s="29"/>
      <c r="D27" s="29"/>
      <c r="E27" s="29"/>
      <c r="F27" s="29"/>
      <c r="G27" s="29"/>
      <c r="H27" s="29"/>
      <c r="I27" s="29"/>
      <c r="J27" s="15">
        <v>2503</v>
      </c>
    </row>
    <row r="28" spans="2:10" ht="11.25">
      <c r="B28" s="29" t="s">
        <v>34</v>
      </c>
      <c r="C28" s="29"/>
      <c r="D28" s="29"/>
      <c r="E28" s="29"/>
      <c r="F28" s="29"/>
      <c r="G28" s="29"/>
      <c r="H28" s="29"/>
      <c r="I28" s="29"/>
      <c r="J28" s="15">
        <v>7233</v>
      </c>
    </row>
    <row r="29" spans="2:10" ht="11.25">
      <c r="B29" s="29" t="s">
        <v>35</v>
      </c>
      <c r="C29" s="29"/>
      <c r="D29" s="29"/>
      <c r="E29" s="29"/>
      <c r="F29" s="29"/>
      <c r="G29" s="29"/>
      <c r="H29" s="29"/>
      <c r="I29" s="29"/>
      <c r="J29" s="15">
        <v>3680.16</v>
      </c>
    </row>
    <row r="30" spans="2:10" ht="11.25">
      <c r="B30" s="28" t="s">
        <v>36</v>
      </c>
      <c r="C30" s="28"/>
      <c r="D30" s="28"/>
      <c r="E30" s="28"/>
      <c r="F30" s="28"/>
      <c r="G30" s="28"/>
      <c r="H30" s="28"/>
      <c r="I30" s="28"/>
      <c r="J30" s="14">
        <v>8541</v>
      </c>
    </row>
    <row r="31" spans="2:10" ht="11.25">
      <c r="B31" s="29" t="s">
        <v>37</v>
      </c>
      <c r="C31" s="29"/>
      <c r="D31" s="29"/>
      <c r="E31" s="29"/>
      <c r="F31" s="29"/>
      <c r="G31" s="29"/>
      <c r="H31" s="29"/>
      <c r="I31" s="29"/>
      <c r="J31" s="15">
        <v>8541</v>
      </c>
    </row>
    <row r="32" spans="2:10" ht="11.25">
      <c r="B32" s="28" t="s">
        <v>38</v>
      </c>
      <c r="C32" s="28"/>
      <c r="D32" s="28"/>
      <c r="E32" s="28"/>
      <c r="F32" s="28"/>
      <c r="G32" s="28"/>
      <c r="H32" s="28"/>
      <c r="I32" s="28"/>
      <c r="J32" s="14">
        <v>35262.63</v>
      </c>
    </row>
    <row r="33" spans="2:10" ht="11.25">
      <c r="B33" s="28" t="s">
        <v>39</v>
      </c>
      <c r="C33" s="28"/>
      <c r="D33" s="28"/>
      <c r="E33" s="28"/>
      <c r="F33" s="28"/>
      <c r="G33" s="28"/>
      <c r="H33" s="28"/>
      <c r="I33" s="28"/>
      <c r="J33" s="14">
        <v>12914.02</v>
      </c>
    </row>
    <row r="34" spans="2:10" ht="11.25">
      <c r="B34" s="28" t="s">
        <v>40</v>
      </c>
      <c r="C34" s="28"/>
      <c r="D34" s="28"/>
      <c r="E34" s="28"/>
      <c r="F34" s="28"/>
      <c r="G34" s="28"/>
      <c r="H34" s="28"/>
      <c r="I34" s="28"/>
      <c r="J34" s="14">
        <v>18668.45</v>
      </c>
    </row>
    <row r="35" spans="2:10" ht="11.25">
      <c r="B35" s="28" t="s">
        <v>41</v>
      </c>
      <c r="C35" s="28"/>
      <c r="D35" s="28"/>
      <c r="E35" s="28"/>
      <c r="F35" s="28"/>
      <c r="G35" s="28"/>
      <c r="H35" s="28"/>
      <c r="I35" s="28"/>
      <c r="J35" s="14">
        <v>3680.16</v>
      </c>
    </row>
    <row r="36" spans="2:10" ht="11.25">
      <c r="B36" s="28" t="s">
        <v>42</v>
      </c>
      <c r="C36" s="28"/>
      <c r="D36" s="28"/>
      <c r="E36" s="28"/>
      <c r="F36" s="28"/>
      <c r="G36" s="28"/>
      <c r="H36" s="28"/>
      <c r="I36" s="28"/>
      <c r="J36" s="14">
        <v>20742.72</v>
      </c>
    </row>
    <row r="37" spans="2:10" ht="11.25">
      <c r="B37" s="28" t="s">
        <v>43</v>
      </c>
      <c r="C37" s="28"/>
      <c r="D37" s="28"/>
      <c r="E37" s="28"/>
      <c r="F37" s="28"/>
      <c r="G37" s="28"/>
      <c r="H37" s="28"/>
      <c r="I37" s="28"/>
      <c r="J37" s="14">
        <v>535.3</v>
      </c>
    </row>
    <row r="38" spans="9:10" ht="11.25">
      <c r="I38" s="9" t="s">
        <v>44</v>
      </c>
      <c r="J38" s="16">
        <v>105741.81</v>
      </c>
    </row>
    <row r="39" spans="2:6" ht="12.75">
      <c r="B39" s="30" t="s">
        <v>45</v>
      </c>
      <c r="C39" s="30"/>
      <c r="D39" s="30"/>
      <c r="E39" s="30"/>
      <c r="F39" s="30"/>
    </row>
    <row r="40" spans="2:9" ht="11.25">
      <c r="B40" s="27" t="s">
        <v>46</v>
      </c>
      <c r="C40" s="27"/>
      <c r="D40" s="27"/>
      <c r="E40" s="25" t="s">
        <v>24</v>
      </c>
      <c r="F40" s="25"/>
      <c r="I40" s="10"/>
    </row>
    <row r="41" spans="2:6" ht="11.25">
      <c r="B41" s="28" t="s">
        <v>47</v>
      </c>
      <c r="C41" s="28"/>
      <c r="D41" s="28"/>
      <c r="E41" s="31">
        <v>230961.25</v>
      </c>
      <c r="F41" s="31"/>
    </row>
    <row r="42" spans="2:7" ht="11.25">
      <c r="B42" s="28" t="s">
        <v>48</v>
      </c>
      <c r="C42" s="28"/>
      <c r="D42" s="28"/>
      <c r="E42" s="31"/>
      <c r="F42" s="31"/>
      <c r="G42" s="12"/>
    </row>
    <row r="43" spans="2:6" ht="11.25">
      <c r="B43" s="29" t="s">
        <v>49</v>
      </c>
      <c r="C43" s="29"/>
      <c r="D43" s="29"/>
      <c r="E43" s="26">
        <v>48115.68</v>
      </c>
      <c r="F43" s="26"/>
    </row>
    <row r="44" spans="2:6" ht="11.25">
      <c r="B44" s="29" t="s">
        <v>51</v>
      </c>
      <c r="C44" s="29"/>
      <c r="D44" s="29"/>
      <c r="E44" s="26">
        <v>1271.33</v>
      </c>
      <c r="F44" s="26"/>
    </row>
    <row r="45" spans="2:6" ht="11.25">
      <c r="B45" s="29" t="s">
        <v>52</v>
      </c>
      <c r="C45" s="29"/>
      <c r="D45" s="29"/>
      <c r="E45" s="26">
        <v>1605.89</v>
      </c>
      <c r="F45" s="26"/>
    </row>
    <row r="46" spans="2:6" ht="12" customHeight="1">
      <c r="B46" s="28" t="s">
        <v>53</v>
      </c>
      <c r="C46" s="28"/>
      <c r="D46" s="28"/>
      <c r="E46" s="31">
        <v>33456</v>
      </c>
      <c r="F46" s="31"/>
    </row>
    <row r="47" spans="2:6" ht="11.25">
      <c r="B47" s="28" t="s">
        <v>54</v>
      </c>
      <c r="C47" s="28"/>
      <c r="D47" s="28"/>
      <c r="E47" s="31">
        <v>890.89</v>
      </c>
      <c r="F47" s="31"/>
    </row>
    <row r="48" spans="2:6" ht="11.25">
      <c r="B48" s="28" t="s">
        <v>55</v>
      </c>
      <c r="C48" s="28"/>
      <c r="D48" s="28"/>
      <c r="E48" s="31">
        <v>1350.73</v>
      </c>
      <c r="F48" s="31"/>
    </row>
    <row r="49" spans="2:6" ht="11.25" customHeight="1">
      <c r="B49" s="28" t="s">
        <v>56</v>
      </c>
      <c r="C49" s="28"/>
      <c r="D49" s="28"/>
      <c r="E49" s="31">
        <v>58291.68</v>
      </c>
      <c r="F49" s="31"/>
    </row>
    <row r="50" ht="11.25" customHeight="1"/>
  </sheetData>
  <sheetProtection/>
  <mergeCells count="52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7:I37"/>
    <mergeCell ref="B39:F39"/>
    <mergeCell ref="B40:D40"/>
    <mergeCell ref="E40:F40"/>
    <mergeCell ref="B41:D41"/>
    <mergeCell ref="E41:F41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E14:F14"/>
    <mergeCell ref="G14:H14"/>
    <mergeCell ref="E15:F15"/>
    <mergeCell ref="G15:H15"/>
    <mergeCell ref="H16:I16"/>
    <mergeCell ref="H17:I17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2023-03-15T07:42:04Z</cp:lastPrinted>
  <dcterms:created xsi:type="dcterms:W3CDTF">2023-03-15T07:42:04Z</dcterms:created>
  <dcterms:modified xsi:type="dcterms:W3CDTF">2023-03-29T02:09:36Z</dcterms:modified>
  <cp:category/>
  <cp:version/>
  <cp:contentType/>
  <cp:contentStatus/>
  <cp:revision>1</cp:revision>
</cp:coreProperties>
</file>