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30" windowWidth="11025" windowHeight="838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<sst xmlns="http://schemas.openxmlformats.org/spreadsheetml/2006/main" count="119" uniqueCount="73">
  <si>
    <t>План работ по текущему ремонту жилого фонда</t>
  </si>
  <si>
    <t>ООО "Межмуниципальное общество "Управляющая компания"</t>
  </si>
  <si>
    <t>№ п/п</t>
  </si>
  <si>
    <t>Виды работ</t>
  </si>
  <si>
    <t>Ед.изм.</t>
  </si>
  <si>
    <t>В т.ч. по кварталам</t>
  </si>
  <si>
    <t>Корсаковское СП</t>
  </si>
  <si>
    <t>Наименование объекта</t>
  </si>
  <si>
    <t>Главный инженер</t>
  </si>
  <si>
    <t>А.В. Шильников</t>
  </si>
  <si>
    <t>площадь МКД, м2</t>
  </si>
  <si>
    <t xml:space="preserve">% сбора платежей </t>
  </si>
  <si>
    <t>сумма тек. ремонта</t>
  </si>
  <si>
    <t xml:space="preserve">ул. Гаражная д.2 </t>
  </si>
  <si>
    <t>ул. Гаражная д.3</t>
  </si>
  <si>
    <t>ул. Гаражная д.4</t>
  </si>
  <si>
    <t>ул. Гаражная д.6</t>
  </si>
  <si>
    <t>ул. Гаражная д.7</t>
  </si>
  <si>
    <t>ул. Гаражная д.8</t>
  </si>
  <si>
    <t>ул. Ломоносова д.21А</t>
  </si>
  <si>
    <t>ул. Новая д.4</t>
  </si>
  <si>
    <t>ул. Новая д.5</t>
  </si>
  <si>
    <t>ул. Новая д.6</t>
  </si>
  <si>
    <t>ул. Почтовая д.1</t>
  </si>
  <si>
    <t>ул. Почтовая д.1а</t>
  </si>
  <si>
    <t>ул. Почтовая д. 2</t>
  </si>
  <si>
    <t>ул. Почтовая д.3</t>
  </si>
  <si>
    <t>ул. Почтовая д.4</t>
  </si>
  <si>
    <t>ул. Почтовая д.5</t>
  </si>
  <si>
    <t>ул. Почтовая д.6</t>
  </si>
  <si>
    <t>ул. Почтовая д.7</t>
  </si>
  <si>
    <t>ул. Почтовая д. 9</t>
  </si>
  <si>
    <t>ул.Центральная д.12а</t>
  </si>
  <si>
    <t>ул.Центральная д.16</t>
  </si>
  <si>
    <t>ул.Центральная д.17</t>
  </si>
  <si>
    <t>ул.Центральная д.18</t>
  </si>
  <si>
    <t>РОЩИНО</t>
  </si>
  <si>
    <t>ул. Майская д.2</t>
  </si>
  <si>
    <t>ул. Майская д.4</t>
  </si>
  <si>
    <t>ул. Октябрьская д.10</t>
  </si>
  <si>
    <t>ул. Октябрьская д.8</t>
  </si>
  <si>
    <t>ул. Октябрьская д.9</t>
  </si>
  <si>
    <t>ул. Юбилейная д.9</t>
  </si>
  <si>
    <t>КОРСАКОВО</t>
  </si>
  <si>
    <t>ул. Школьная д.6а</t>
  </si>
  <si>
    <t>ул. Гаражная д.1</t>
  </si>
  <si>
    <t>ул. Гаражная д.5</t>
  </si>
  <si>
    <t>кол-во</t>
  </si>
  <si>
    <t>ул.Центральная д.14</t>
  </si>
  <si>
    <t>Ремонт подъезда</t>
  </si>
  <si>
    <t>Установка металлической двери</t>
  </si>
  <si>
    <t>шт.</t>
  </si>
  <si>
    <t>м. п.</t>
  </si>
  <si>
    <t>Краснореченское</t>
  </si>
  <si>
    <t>дом</t>
  </si>
  <si>
    <t>Устройство энергосберегающего освещения</t>
  </si>
  <si>
    <t>дом.</t>
  </si>
  <si>
    <t xml:space="preserve">Ремонт подъезда </t>
  </si>
  <si>
    <t>Установка окон ПВХ</t>
  </si>
  <si>
    <t>Ремонт розлива отопления</t>
  </si>
  <si>
    <t>Хабаровского муниципального района на 2019 год</t>
  </si>
  <si>
    <t>Ремонт электрооборудования</t>
  </si>
  <si>
    <t>Ремонт подъеда</t>
  </si>
  <si>
    <t>Ремонт подъезда/установка окон ПВХ</t>
  </si>
  <si>
    <t>1\1</t>
  </si>
  <si>
    <t>Установка входной двери</t>
  </si>
  <si>
    <t>Ремонт ЭЭЩ</t>
  </si>
  <si>
    <t>п. м.</t>
  </si>
  <si>
    <t>Ремонт подъезд</t>
  </si>
  <si>
    <t>Ремонт подъездного козырька</t>
  </si>
  <si>
    <t>Ремонт ХВС</t>
  </si>
  <si>
    <t>сист.</t>
  </si>
  <si>
    <t>47-69-07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</si>
</sst>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#&quot; &quot;?/2"/>
    <numFmt numFmtId="183" formatCode="0.0"/>
    <numFmt numFmtId="184" formatCode="#,##0.0"/>
    <numFmt numFmtId="185" formatCode="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3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183" fontId="0" fillId="0" borderId="1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zoomScalePageLayoutView="0" workbookViewId="0" topLeftCell="A1">
      <selection activeCell="B8" sqref="B8:B9"/>
    </sheetView>
  </sheetViews>
  <sheetFormatPr defaultColWidth="9.140625" defaultRowHeight="12.75"/>
  <cols>
    <col min="1" max="1" width="6.28125" style="0" customWidth="1"/>
    <col min="2" max="2" width="20.57421875" style="0" customWidth="1"/>
    <col min="3" max="3" width="11.140625" style="0" customWidth="1"/>
    <col min="4" max="4" width="12.28125" style="0" customWidth="1"/>
    <col min="5" max="5" width="13.140625" style="0" customWidth="1"/>
    <col min="6" max="6" width="32.140625" style="4" customWidth="1"/>
    <col min="7" max="7" width="10.28125" style="0" customWidth="1"/>
    <col min="9" max="9" width="10.00390625" style="0" customWidth="1"/>
  </cols>
  <sheetData>
    <row r="1" spans="1:22" ht="12.75">
      <c r="A1" s="11"/>
      <c r="B1" s="11"/>
      <c r="C1" s="11"/>
      <c r="D1" s="11"/>
      <c r="E1" s="11"/>
      <c r="F1" s="13"/>
      <c r="G1" s="14"/>
      <c r="H1" s="15"/>
      <c r="I1" s="14"/>
      <c r="J1" s="14"/>
      <c r="K1" s="14"/>
      <c r="L1" s="14"/>
      <c r="M1" s="3"/>
      <c r="N1" s="3"/>
      <c r="O1" s="3"/>
      <c r="P1" s="2"/>
      <c r="Q1" s="2"/>
      <c r="R1" s="2"/>
      <c r="S1" s="2"/>
      <c r="T1" s="2"/>
      <c r="U1" s="2"/>
      <c r="V1" s="2"/>
    </row>
    <row r="2" spans="1:12" ht="12.75">
      <c r="A2" s="12"/>
      <c r="B2" s="12"/>
      <c r="C2" s="12"/>
      <c r="D2" s="12"/>
      <c r="E2" s="12"/>
      <c r="F2" s="16"/>
      <c r="G2" s="12"/>
      <c r="H2" s="12"/>
      <c r="I2" s="12"/>
      <c r="J2" s="12"/>
      <c r="K2" s="12"/>
      <c r="L2" s="12"/>
    </row>
    <row r="3" spans="1:12" ht="15">
      <c r="A3" s="12"/>
      <c r="B3" s="12"/>
      <c r="C3" s="12"/>
      <c r="D3" s="12"/>
      <c r="E3" s="12"/>
      <c r="F3" s="51" t="s">
        <v>0</v>
      </c>
      <c r="G3" s="51"/>
      <c r="H3" s="51"/>
      <c r="I3" s="51"/>
      <c r="J3" s="51"/>
      <c r="K3" s="51"/>
      <c r="L3" s="12"/>
    </row>
    <row r="4" spans="1:12" ht="15">
      <c r="A4" s="12"/>
      <c r="B4" s="12"/>
      <c r="C4" s="12"/>
      <c r="D4" s="12"/>
      <c r="E4" s="12"/>
      <c r="F4" s="51" t="s">
        <v>60</v>
      </c>
      <c r="G4" s="51"/>
      <c r="H4" s="51"/>
      <c r="I4" s="51"/>
      <c r="J4" s="51"/>
      <c r="K4" s="51"/>
      <c r="L4" s="12"/>
    </row>
    <row r="5" spans="1:12" ht="15" customHeight="1">
      <c r="A5" s="12"/>
      <c r="B5" s="12"/>
      <c r="C5" s="12"/>
      <c r="D5" s="12"/>
      <c r="E5" s="12"/>
      <c r="F5" s="16"/>
      <c r="G5" s="12"/>
      <c r="H5" s="12"/>
      <c r="I5" s="12"/>
      <c r="J5" s="12"/>
      <c r="K5" s="12"/>
      <c r="L5" s="12"/>
    </row>
    <row r="6" spans="1:12" ht="12.75">
      <c r="A6" s="17" t="s">
        <v>1</v>
      </c>
      <c r="B6" s="17"/>
      <c r="C6" s="17"/>
      <c r="D6" s="17"/>
      <c r="E6" s="17"/>
      <c r="F6" s="16"/>
      <c r="G6" s="12"/>
      <c r="H6" s="12"/>
      <c r="I6" s="12"/>
      <c r="J6" s="12"/>
      <c r="K6" s="12"/>
      <c r="L6" s="12"/>
    </row>
    <row r="7" spans="1:22" s="1" customFormat="1" ht="12.75">
      <c r="A7" s="12"/>
      <c r="B7" s="12"/>
      <c r="C7" s="12"/>
      <c r="D7" s="12"/>
      <c r="E7" s="12"/>
      <c r="F7" s="16"/>
      <c r="G7" s="12"/>
      <c r="H7" s="12"/>
      <c r="I7" s="12"/>
      <c r="J7" s="12"/>
      <c r="K7" s="12"/>
      <c r="L7" s="12"/>
      <c r="M7"/>
      <c r="N7"/>
      <c r="O7"/>
      <c r="P7"/>
      <c r="Q7"/>
      <c r="R7"/>
      <c r="S7"/>
      <c r="T7"/>
      <c r="U7"/>
      <c r="V7"/>
    </row>
    <row r="8" spans="1:13" ht="12.75">
      <c r="A8" s="56" t="s">
        <v>2</v>
      </c>
      <c r="B8" s="49" t="s">
        <v>7</v>
      </c>
      <c r="C8" s="49" t="s">
        <v>10</v>
      </c>
      <c r="D8" s="49" t="s">
        <v>11</v>
      </c>
      <c r="E8" s="49" t="s">
        <v>12</v>
      </c>
      <c r="F8" s="56" t="s">
        <v>3</v>
      </c>
      <c r="G8" s="56" t="s">
        <v>4</v>
      </c>
      <c r="H8" s="56" t="s">
        <v>47</v>
      </c>
      <c r="I8" s="52" t="s">
        <v>5</v>
      </c>
      <c r="J8" s="52"/>
      <c r="K8" s="52"/>
      <c r="L8" s="52"/>
      <c r="M8" s="7"/>
    </row>
    <row r="9" spans="1:13" ht="12.75">
      <c r="A9" s="57"/>
      <c r="B9" s="50"/>
      <c r="C9" s="50"/>
      <c r="D9" s="50"/>
      <c r="E9" s="50"/>
      <c r="F9" s="56"/>
      <c r="G9" s="57"/>
      <c r="H9" s="57"/>
      <c r="I9" s="19">
        <v>1</v>
      </c>
      <c r="J9" s="19">
        <v>2</v>
      </c>
      <c r="K9" s="19">
        <v>3</v>
      </c>
      <c r="L9" s="19">
        <v>4</v>
      </c>
      <c r="M9" s="7"/>
    </row>
    <row r="10" spans="1:13" ht="12.75">
      <c r="A10" s="20">
        <v>1</v>
      </c>
      <c r="B10" s="20">
        <v>2</v>
      </c>
      <c r="C10" s="20"/>
      <c r="D10" s="20"/>
      <c r="E10" s="20"/>
      <c r="F10" s="18">
        <v>3</v>
      </c>
      <c r="G10" s="20">
        <v>4</v>
      </c>
      <c r="H10" s="20">
        <v>5</v>
      </c>
      <c r="I10" s="19">
        <v>6</v>
      </c>
      <c r="J10" s="19">
        <v>7</v>
      </c>
      <c r="K10" s="19">
        <v>8</v>
      </c>
      <c r="L10" s="19">
        <v>9</v>
      </c>
      <c r="M10" s="7"/>
    </row>
    <row r="11" spans="1:22" s="1" customFormat="1" ht="15.75">
      <c r="A11" s="53" t="s">
        <v>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5"/>
      <c r="M11" s="8"/>
      <c r="N11"/>
      <c r="O11"/>
      <c r="P11"/>
      <c r="Q11"/>
      <c r="R11"/>
      <c r="S11"/>
      <c r="T11"/>
      <c r="U11"/>
      <c r="V11"/>
    </row>
    <row r="12" spans="1:22" s="1" customFormat="1" ht="15.75">
      <c r="A12" s="36"/>
      <c r="B12" s="37" t="s">
        <v>53</v>
      </c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8"/>
      <c r="N12"/>
      <c r="O12"/>
      <c r="P12"/>
      <c r="Q12"/>
      <c r="R12"/>
      <c r="S12"/>
      <c r="T12"/>
      <c r="U12"/>
      <c r="V12"/>
    </row>
    <row r="13" spans="1:22" ht="15.75" customHeight="1">
      <c r="A13" s="41">
        <v>1</v>
      </c>
      <c r="B13" s="22" t="s">
        <v>45</v>
      </c>
      <c r="C13" s="23">
        <v>359.6</v>
      </c>
      <c r="D13" s="48">
        <v>72.5</v>
      </c>
      <c r="E13" s="24">
        <f>C13*D13*6*12/100</f>
        <v>18771.12</v>
      </c>
      <c r="F13" s="42" t="s">
        <v>61</v>
      </c>
      <c r="G13" s="41" t="s">
        <v>56</v>
      </c>
      <c r="H13" s="26">
        <v>1</v>
      </c>
      <c r="I13" s="26"/>
      <c r="J13" s="26"/>
      <c r="K13" s="26">
        <v>1</v>
      </c>
      <c r="L13" s="26"/>
      <c r="M13" s="9"/>
      <c r="N13" s="1"/>
      <c r="O13" s="1"/>
      <c r="P13" s="1"/>
      <c r="Q13" s="1"/>
      <c r="R13" s="1"/>
      <c r="S13" s="1"/>
      <c r="T13" s="1"/>
      <c r="U13" s="1"/>
      <c r="V13" s="1"/>
    </row>
    <row r="14" spans="1:13" ht="15.75" customHeight="1">
      <c r="A14" s="41">
        <v>2</v>
      </c>
      <c r="B14" s="22" t="s">
        <v>13</v>
      </c>
      <c r="C14" s="22">
        <v>276.8</v>
      </c>
      <c r="D14" s="48">
        <v>39</v>
      </c>
      <c r="E14" s="24">
        <f aca="true" t="shared" si="0" ref="E14:E47">C14*D14*6*12/100</f>
        <v>7772.544</v>
      </c>
      <c r="F14" s="25" t="s">
        <v>50</v>
      </c>
      <c r="G14" s="26" t="s">
        <v>51</v>
      </c>
      <c r="H14" s="26">
        <v>1</v>
      </c>
      <c r="I14" s="26"/>
      <c r="J14" s="26"/>
      <c r="K14" s="26">
        <v>1</v>
      </c>
      <c r="L14" s="26"/>
      <c r="M14" s="10"/>
    </row>
    <row r="15" spans="1:13" ht="15.75" customHeight="1">
      <c r="A15" s="41">
        <v>3</v>
      </c>
      <c r="B15" s="22" t="s">
        <v>14</v>
      </c>
      <c r="C15" s="22">
        <v>376.3</v>
      </c>
      <c r="D15" s="48">
        <v>84.2</v>
      </c>
      <c r="E15" s="34">
        <f t="shared" si="0"/>
        <v>22812.8112</v>
      </c>
      <c r="F15" s="42" t="s">
        <v>61</v>
      </c>
      <c r="G15" s="41" t="s">
        <v>56</v>
      </c>
      <c r="H15" s="26">
        <v>1</v>
      </c>
      <c r="I15" s="26"/>
      <c r="J15" s="26">
        <v>1</v>
      </c>
      <c r="K15" s="26"/>
      <c r="L15" s="26"/>
      <c r="M15" s="10"/>
    </row>
    <row r="16" spans="1:13" ht="15.75" customHeight="1">
      <c r="A16" s="41">
        <v>4</v>
      </c>
      <c r="B16" s="22" t="s">
        <v>15</v>
      </c>
      <c r="C16" s="22">
        <v>278.9</v>
      </c>
      <c r="D16" s="48">
        <v>91</v>
      </c>
      <c r="E16" s="34">
        <f t="shared" si="0"/>
        <v>18273.528</v>
      </c>
      <c r="F16" s="42" t="s">
        <v>61</v>
      </c>
      <c r="G16" s="41" t="s">
        <v>56</v>
      </c>
      <c r="H16" s="26">
        <v>1</v>
      </c>
      <c r="I16" s="26"/>
      <c r="J16" s="26">
        <v>1</v>
      </c>
      <c r="K16" s="26"/>
      <c r="L16" s="26"/>
      <c r="M16" s="10"/>
    </row>
    <row r="17" spans="1:22" ht="15" customHeight="1">
      <c r="A17" s="41">
        <v>5</v>
      </c>
      <c r="B17" s="22" t="s">
        <v>46</v>
      </c>
      <c r="C17" s="22">
        <v>360.2</v>
      </c>
      <c r="D17" s="48">
        <v>66.5</v>
      </c>
      <c r="E17" s="34">
        <f t="shared" si="0"/>
        <v>17246.376</v>
      </c>
      <c r="F17" s="42" t="s">
        <v>57</v>
      </c>
      <c r="G17" s="41" t="s">
        <v>51</v>
      </c>
      <c r="H17" s="26">
        <v>1</v>
      </c>
      <c r="I17" s="26"/>
      <c r="J17" s="26"/>
      <c r="K17" s="26">
        <v>1</v>
      </c>
      <c r="L17" s="26"/>
      <c r="M17" s="9"/>
      <c r="N17" s="1"/>
      <c r="O17" s="1"/>
      <c r="P17" s="1"/>
      <c r="Q17" s="1"/>
      <c r="R17" s="1"/>
      <c r="S17" s="1"/>
      <c r="T17" s="1"/>
      <c r="U17" s="1"/>
      <c r="V17" s="1"/>
    </row>
    <row r="18" spans="1:13" ht="18" customHeight="1">
      <c r="A18" s="41">
        <v>6</v>
      </c>
      <c r="B18" s="22" t="s">
        <v>16</v>
      </c>
      <c r="C18" s="22">
        <v>278.4</v>
      </c>
      <c r="D18" s="48">
        <v>89.8</v>
      </c>
      <c r="E18" s="34">
        <f t="shared" si="0"/>
        <v>18000.230399999997</v>
      </c>
      <c r="F18" s="43" t="s">
        <v>58</v>
      </c>
      <c r="G18" s="44" t="s">
        <v>54</v>
      </c>
      <c r="H18" s="26">
        <v>1</v>
      </c>
      <c r="I18" s="26">
        <v>1</v>
      </c>
      <c r="J18" s="26"/>
      <c r="K18" s="26"/>
      <c r="L18" s="26"/>
      <c r="M18" s="10"/>
    </row>
    <row r="19" spans="1:13" s="5" customFormat="1" ht="15.75" customHeight="1">
      <c r="A19" s="41">
        <v>7</v>
      </c>
      <c r="B19" s="22" t="s">
        <v>17</v>
      </c>
      <c r="C19" s="22">
        <v>2075.25</v>
      </c>
      <c r="D19" s="48">
        <v>72.9</v>
      </c>
      <c r="E19" s="34">
        <f t="shared" si="0"/>
        <v>108925.72200000001</v>
      </c>
      <c r="F19" s="43" t="s">
        <v>62</v>
      </c>
      <c r="G19" s="44" t="s">
        <v>51</v>
      </c>
      <c r="H19" s="26">
        <v>1</v>
      </c>
      <c r="I19" s="26"/>
      <c r="J19" s="26">
        <v>1</v>
      </c>
      <c r="K19" s="26"/>
      <c r="L19" s="26"/>
      <c r="M19" s="45"/>
    </row>
    <row r="20" spans="1:13" ht="15.75" customHeight="1">
      <c r="A20" s="41">
        <v>8</v>
      </c>
      <c r="B20" s="28" t="s">
        <v>18</v>
      </c>
      <c r="C20" s="22">
        <v>2081.6</v>
      </c>
      <c r="D20" s="48">
        <v>84.1</v>
      </c>
      <c r="E20" s="34">
        <f t="shared" si="0"/>
        <v>126045.04319999999</v>
      </c>
      <c r="F20" s="43" t="s">
        <v>49</v>
      </c>
      <c r="G20" s="27" t="s">
        <v>51</v>
      </c>
      <c r="H20" s="26">
        <v>1</v>
      </c>
      <c r="I20" s="26"/>
      <c r="J20" s="26">
        <v>1</v>
      </c>
      <c r="K20" s="26"/>
      <c r="L20" s="26"/>
      <c r="M20" s="10"/>
    </row>
    <row r="21" spans="1:23" ht="27" customHeight="1">
      <c r="A21" s="41">
        <v>9</v>
      </c>
      <c r="B21" s="29" t="s">
        <v>19</v>
      </c>
      <c r="C21" s="22">
        <v>1321.2</v>
      </c>
      <c r="D21" s="48">
        <v>94.8</v>
      </c>
      <c r="E21" s="34">
        <f t="shared" si="0"/>
        <v>90179.82719999999</v>
      </c>
      <c r="F21" s="43" t="s">
        <v>63</v>
      </c>
      <c r="G21" s="27" t="s">
        <v>51</v>
      </c>
      <c r="H21" s="46" t="s">
        <v>64</v>
      </c>
      <c r="I21" s="26"/>
      <c r="J21" s="26">
        <v>1</v>
      </c>
      <c r="K21" s="26">
        <v>1</v>
      </c>
      <c r="L21" s="26"/>
      <c r="M21" s="39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13" ht="28.5" customHeight="1">
      <c r="A22" s="41">
        <v>10</v>
      </c>
      <c r="B22" s="22" t="s">
        <v>20</v>
      </c>
      <c r="C22" s="22">
        <v>359.7</v>
      </c>
      <c r="D22" s="48">
        <v>92.7</v>
      </c>
      <c r="E22" s="34">
        <f t="shared" si="0"/>
        <v>24007.8168</v>
      </c>
      <c r="F22" s="42" t="s">
        <v>49</v>
      </c>
      <c r="G22" s="41" t="s">
        <v>51</v>
      </c>
      <c r="H22" s="26">
        <v>1</v>
      </c>
      <c r="I22" s="26"/>
      <c r="J22" s="26">
        <v>1</v>
      </c>
      <c r="K22" s="26"/>
      <c r="L22" s="26"/>
      <c r="M22" s="10"/>
    </row>
    <row r="23" spans="1:13" ht="18" customHeight="1">
      <c r="A23" s="41">
        <v>11</v>
      </c>
      <c r="B23" s="22" t="s">
        <v>21</v>
      </c>
      <c r="C23" s="22">
        <v>357.9</v>
      </c>
      <c r="D23" s="48">
        <v>79.9</v>
      </c>
      <c r="E23" s="34">
        <f t="shared" si="0"/>
        <v>20589.271200000003</v>
      </c>
      <c r="F23" s="42" t="s">
        <v>61</v>
      </c>
      <c r="G23" s="41" t="s">
        <v>54</v>
      </c>
      <c r="H23" s="26">
        <v>1</v>
      </c>
      <c r="I23" s="26"/>
      <c r="J23" s="26"/>
      <c r="K23" s="26">
        <v>1</v>
      </c>
      <c r="L23" s="26"/>
      <c r="M23" s="10"/>
    </row>
    <row r="24" spans="1:13" ht="23.25" customHeight="1">
      <c r="A24" s="41">
        <v>12</v>
      </c>
      <c r="B24" s="22" t="s">
        <v>22</v>
      </c>
      <c r="C24" s="22">
        <v>362.9</v>
      </c>
      <c r="D24" s="48">
        <v>60</v>
      </c>
      <c r="E24" s="34">
        <f t="shared" si="0"/>
        <v>15677.28</v>
      </c>
      <c r="F24" s="42" t="s">
        <v>65</v>
      </c>
      <c r="G24" s="41" t="s">
        <v>54</v>
      </c>
      <c r="H24" s="26">
        <v>1</v>
      </c>
      <c r="I24" s="26"/>
      <c r="J24" s="26"/>
      <c r="K24" s="26">
        <v>1</v>
      </c>
      <c r="L24" s="26"/>
      <c r="M24" s="10"/>
    </row>
    <row r="25" spans="1:13" ht="18.75" customHeight="1">
      <c r="A25" s="41">
        <v>13</v>
      </c>
      <c r="B25" s="22" t="s">
        <v>23</v>
      </c>
      <c r="C25" s="22">
        <v>365.8</v>
      </c>
      <c r="D25" s="48">
        <v>100</v>
      </c>
      <c r="E25" s="34">
        <f t="shared" si="0"/>
        <v>26337.6</v>
      </c>
      <c r="F25" s="42" t="s">
        <v>61</v>
      </c>
      <c r="G25" s="41" t="s">
        <v>54</v>
      </c>
      <c r="H25" s="26">
        <v>1</v>
      </c>
      <c r="I25" s="26"/>
      <c r="J25" s="26">
        <v>1</v>
      </c>
      <c r="K25" s="26"/>
      <c r="L25" s="26"/>
      <c r="M25" s="10"/>
    </row>
    <row r="26" spans="1:13" ht="19.5" customHeight="1">
      <c r="A26" s="41">
        <v>14</v>
      </c>
      <c r="B26" s="22" t="s">
        <v>24</v>
      </c>
      <c r="C26" s="22">
        <v>3248.5</v>
      </c>
      <c r="D26" s="48">
        <v>86.5</v>
      </c>
      <c r="E26" s="34">
        <f t="shared" si="0"/>
        <v>202316.58</v>
      </c>
      <c r="F26" s="42" t="s">
        <v>59</v>
      </c>
      <c r="G26" s="41" t="s">
        <v>52</v>
      </c>
      <c r="H26" s="26">
        <v>90</v>
      </c>
      <c r="I26" s="26"/>
      <c r="J26" s="26">
        <v>90</v>
      </c>
      <c r="K26" s="26"/>
      <c r="L26" s="26"/>
      <c r="M26" s="10"/>
    </row>
    <row r="27" spans="1:13" ht="19.5" customHeight="1">
      <c r="A27" s="41">
        <v>15</v>
      </c>
      <c r="B27" s="22" t="s">
        <v>25</v>
      </c>
      <c r="C27" s="22">
        <v>364.2</v>
      </c>
      <c r="D27" s="48">
        <v>85.2</v>
      </c>
      <c r="E27" s="34">
        <f t="shared" si="0"/>
        <v>22341.4848</v>
      </c>
      <c r="F27" s="42" t="s">
        <v>66</v>
      </c>
      <c r="G27" s="41" t="s">
        <v>56</v>
      </c>
      <c r="H27" s="26">
        <v>1</v>
      </c>
      <c r="I27" s="26"/>
      <c r="J27" s="26">
        <v>1</v>
      </c>
      <c r="K27" s="26"/>
      <c r="L27" s="26"/>
      <c r="M27" s="10"/>
    </row>
    <row r="28" spans="1:13" ht="19.5" customHeight="1">
      <c r="A28" s="41">
        <v>16</v>
      </c>
      <c r="B28" s="22" t="s">
        <v>26</v>
      </c>
      <c r="C28" s="22">
        <v>350.6</v>
      </c>
      <c r="D28" s="48">
        <v>100</v>
      </c>
      <c r="E28" s="34">
        <f t="shared" si="0"/>
        <v>25243.2</v>
      </c>
      <c r="F28" s="42" t="s">
        <v>49</v>
      </c>
      <c r="G28" s="41" t="s">
        <v>51</v>
      </c>
      <c r="H28" s="26">
        <v>1</v>
      </c>
      <c r="I28" s="26"/>
      <c r="J28" s="26"/>
      <c r="K28" s="26">
        <v>1</v>
      </c>
      <c r="L28" s="26"/>
      <c r="M28" s="10"/>
    </row>
    <row r="29" spans="1:13" ht="14.25" customHeight="1">
      <c r="A29" s="41">
        <v>17</v>
      </c>
      <c r="B29" s="22" t="s">
        <v>27</v>
      </c>
      <c r="C29" s="22">
        <v>364.9</v>
      </c>
      <c r="D29" s="48">
        <v>98</v>
      </c>
      <c r="E29" s="34">
        <f t="shared" si="0"/>
        <v>25747.343999999997</v>
      </c>
      <c r="F29" s="42" t="s">
        <v>61</v>
      </c>
      <c r="G29" s="41" t="s">
        <v>54</v>
      </c>
      <c r="H29" s="30">
        <v>1</v>
      </c>
      <c r="I29" s="26"/>
      <c r="J29" s="26"/>
      <c r="K29" s="26">
        <v>1</v>
      </c>
      <c r="L29" s="26"/>
      <c r="M29" s="10"/>
    </row>
    <row r="30" spans="1:13" ht="30" customHeight="1">
      <c r="A30" s="41">
        <v>18</v>
      </c>
      <c r="B30" s="22" t="s">
        <v>28</v>
      </c>
      <c r="C30" s="22">
        <v>364.4</v>
      </c>
      <c r="D30" s="48">
        <v>37.7</v>
      </c>
      <c r="E30" s="34">
        <f t="shared" si="0"/>
        <v>9891.2736</v>
      </c>
      <c r="F30" s="42" t="s">
        <v>55</v>
      </c>
      <c r="G30" s="41" t="s">
        <v>56</v>
      </c>
      <c r="H30" s="30">
        <v>1</v>
      </c>
      <c r="I30" s="26"/>
      <c r="J30" s="26"/>
      <c r="K30" s="26">
        <v>1</v>
      </c>
      <c r="L30" s="26"/>
      <c r="M30" s="10"/>
    </row>
    <row r="31" spans="1:13" ht="19.5" customHeight="1">
      <c r="A31" s="41">
        <v>19</v>
      </c>
      <c r="B31" s="22" t="s">
        <v>29</v>
      </c>
      <c r="C31" s="22">
        <v>359.2</v>
      </c>
      <c r="D31" s="48">
        <v>85.9</v>
      </c>
      <c r="E31" s="34">
        <f t="shared" si="0"/>
        <v>22215.801600000003</v>
      </c>
      <c r="F31" s="42" t="s">
        <v>65</v>
      </c>
      <c r="G31" s="41" t="s">
        <v>56</v>
      </c>
      <c r="H31" s="30">
        <v>1</v>
      </c>
      <c r="I31" s="26"/>
      <c r="J31" s="26">
        <v>1</v>
      </c>
      <c r="K31" s="26"/>
      <c r="L31" s="26"/>
      <c r="M31" s="10"/>
    </row>
    <row r="32" spans="1:13" ht="15.75" customHeight="1">
      <c r="A32" s="41">
        <v>20</v>
      </c>
      <c r="B32" s="22" t="s">
        <v>30</v>
      </c>
      <c r="C32" s="22">
        <v>3386.9</v>
      </c>
      <c r="D32" s="48">
        <v>85.9</v>
      </c>
      <c r="E32" s="34">
        <f>C32*D32*6*12/100</f>
        <v>209472.99120000005</v>
      </c>
      <c r="F32" s="42" t="s">
        <v>49</v>
      </c>
      <c r="G32" s="26" t="s">
        <v>51</v>
      </c>
      <c r="H32" s="26">
        <v>1</v>
      </c>
      <c r="I32" s="26"/>
      <c r="J32" s="26"/>
      <c r="K32" s="26">
        <v>1</v>
      </c>
      <c r="L32" s="26"/>
      <c r="M32" s="10"/>
    </row>
    <row r="33" spans="1:13" s="5" customFormat="1" ht="15" customHeight="1">
      <c r="A33" s="41">
        <v>21</v>
      </c>
      <c r="B33" s="22" t="s">
        <v>31</v>
      </c>
      <c r="C33" s="22">
        <v>2672.3</v>
      </c>
      <c r="D33" s="48">
        <v>77.7</v>
      </c>
      <c r="E33" s="34">
        <f t="shared" si="0"/>
        <v>149499.15120000002</v>
      </c>
      <c r="F33" s="42" t="s">
        <v>59</v>
      </c>
      <c r="G33" s="41" t="s">
        <v>67</v>
      </c>
      <c r="H33" s="26">
        <v>120</v>
      </c>
      <c r="I33" s="26"/>
      <c r="J33" s="26">
        <v>120</v>
      </c>
      <c r="K33" s="26"/>
      <c r="L33" s="26"/>
      <c r="M33" s="10"/>
    </row>
    <row r="34" spans="1:13" ht="15.75" customHeight="1">
      <c r="A34" s="41">
        <v>22</v>
      </c>
      <c r="B34" s="22" t="s">
        <v>32</v>
      </c>
      <c r="C34" s="22">
        <v>1311.5</v>
      </c>
      <c r="D34" s="48">
        <v>94.7</v>
      </c>
      <c r="E34" s="34">
        <f t="shared" si="0"/>
        <v>89423.31600000002</v>
      </c>
      <c r="F34" s="42" t="s">
        <v>59</v>
      </c>
      <c r="G34" s="41" t="s">
        <v>52</v>
      </c>
      <c r="H34" s="26">
        <v>70</v>
      </c>
      <c r="I34" s="26"/>
      <c r="J34" s="26">
        <v>70</v>
      </c>
      <c r="K34" s="26"/>
      <c r="L34" s="26"/>
      <c r="M34" s="10"/>
    </row>
    <row r="35" spans="1:13" ht="15.75" customHeight="1">
      <c r="A35" s="41">
        <v>23</v>
      </c>
      <c r="B35" s="22" t="s">
        <v>48</v>
      </c>
      <c r="C35" s="22">
        <v>914.9</v>
      </c>
      <c r="D35" s="48">
        <v>69.3</v>
      </c>
      <c r="E35" s="34">
        <f t="shared" si="0"/>
        <v>45649.85039999999</v>
      </c>
      <c r="F35" s="42" t="s">
        <v>61</v>
      </c>
      <c r="G35" s="41" t="s">
        <v>54</v>
      </c>
      <c r="H35" s="26">
        <v>1</v>
      </c>
      <c r="I35" s="26"/>
      <c r="J35" s="26"/>
      <c r="K35" s="26">
        <v>1</v>
      </c>
      <c r="L35" s="26"/>
      <c r="M35" s="10"/>
    </row>
    <row r="36" spans="1:13" ht="29.25" customHeight="1">
      <c r="A36" s="41">
        <v>24</v>
      </c>
      <c r="B36" s="22" t="s">
        <v>33</v>
      </c>
      <c r="C36" s="22">
        <v>360</v>
      </c>
      <c r="D36" s="48">
        <v>69.3</v>
      </c>
      <c r="E36" s="34">
        <f t="shared" si="0"/>
        <v>17962.56</v>
      </c>
      <c r="F36" s="42" t="s">
        <v>69</v>
      </c>
      <c r="G36" s="41" t="s">
        <v>51</v>
      </c>
      <c r="H36" s="26">
        <v>2</v>
      </c>
      <c r="I36" s="26"/>
      <c r="J36" s="26">
        <v>1</v>
      </c>
      <c r="K36" s="26">
        <v>1</v>
      </c>
      <c r="L36" s="26"/>
      <c r="M36" s="10"/>
    </row>
    <row r="37" spans="1:22" s="1" customFormat="1" ht="15.75" customHeight="1">
      <c r="A37" s="41">
        <v>25</v>
      </c>
      <c r="B37" s="22" t="s">
        <v>34</v>
      </c>
      <c r="C37" s="22">
        <v>1604.4</v>
      </c>
      <c r="D37" s="48">
        <v>95.9</v>
      </c>
      <c r="E37" s="34">
        <f t="shared" si="0"/>
        <v>110780.61120000001</v>
      </c>
      <c r="F37" s="42" t="s">
        <v>68</v>
      </c>
      <c r="G37" s="26" t="s">
        <v>51</v>
      </c>
      <c r="H37" s="26">
        <v>1</v>
      </c>
      <c r="I37" s="26"/>
      <c r="J37" s="26"/>
      <c r="K37" s="26">
        <v>1</v>
      </c>
      <c r="L37" s="26"/>
      <c r="M37" s="10"/>
      <c r="N37"/>
      <c r="O37"/>
      <c r="P37"/>
      <c r="Q37"/>
      <c r="R37"/>
      <c r="S37"/>
      <c r="T37"/>
      <c r="U37"/>
      <c r="V37"/>
    </row>
    <row r="38" spans="1:22" s="1" customFormat="1" ht="29.25" customHeight="1">
      <c r="A38" s="41">
        <v>26</v>
      </c>
      <c r="B38" s="22" t="s">
        <v>35</v>
      </c>
      <c r="C38" s="22">
        <v>355.9</v>
      </c>
      <c r="D38" s="48">
        <v>100</v>
      </c>
      <c r="E38" s="34">
        <f t="shared" si="0"/>
        <v>25624.8</v>
      </c>
      <c r="F38" s="42" t="s">
        <v>69</v>
      </c>
      <c r="G38" s="41" t="s">
        <v>51</v>
      </c>
      <c r="H38" s="26">
        <v>2</v>
      </c>
      <c r="I38" s="26"/>
      <c r="J38" s="26">
        <v>1</v>
      </c>
      <c r="K38" s="26">
        <v>1</v>
      </c>
      <c r="L38" s="26"/>
      <c r="M38" s="10"/>
      <c r="N38"/>
      <c r="O38"/>
      <c r="P38"/>
      <c r="Q38"/>
      <c r="R38"/>
      <c r="S38"/>
      <c r="T38"/>
      <c r="U38"/>
      <c r="V38"/>
    </row>
    <row r="39" spans="1:13" s="1" customFormat="1" ht="15.75" customHeight="1">
      <c r="A39" s="26"/>
      <c r="B39" s="23" t="s">
        <v>36</v>
      </c>
      <c r="C39" s="22"/>
      <c r="D39" s="22"/>
      <c r="E39" s="34"/>
      <c r="F39" s="25"/>
      <c r="G39" s="26"/>
      <c r="H39" s="26"/>
      <c r="I39" s="26"/>
      <c r="J39" s="26"/>
      <c r="K39" s="26"/>
      <c r="L39" s="26"/>
      <c r="M39" s="9"/>
    </row>
    <row r="40" spans="1:22" s="6" customFormat="1" ht="16.5" customHeight="1">
      <c r="A40" s="26">
        <v>27</v>
      </c>
      <c r="B40" s="22" t="s">
        <v>37</v>
      </c>
      <c r="C40" s="22">
        <v>1188.4</v>
      </c>
      <c r="D40" s="48">
        <v>81.7</v>
      </c>
      <c r="E40" s="34">
        <f t="shared" si="0"/>
        <v>69906.4416</v>
      </c>
      <c r="F40" s="42" t="s">
        <v>49</v>
      </c>
      <c r="G40" s="41" t="s">
        <v>51</v>
      </c>
      <c r="H40" s="26">
        <v>1</v>
      </c>
      <c r="I40" s="26"/>
      <c r="J40" s="26">
        <v>1</v>
      </c>
      <c r="K40" s="26"/>
      <c r="L40" s="26"/>
      <c r="M40" s="10"/>
      <c r="N40" s="5"/>
      <c r="O40" s="5"/>
      <c r="P40" s="5"/>
      <c r="Q40" s="5"/>
      <c r="R40" s="5"/>
      <c r="S40" s="5"/>
      <c r="T40" s="5"/>
      <c r="U40" s="5"/>
      <c r="V40" s="5"/>
    </row>
    <row r="41" spans="1:22" s="1" customFormat="1" ht="15.75" customHeight="1">
      <c r="A41" s="26">
        <v>28</v>
      </c>
      <c r="B41" s="22" t="s">
        <v>38</v>
      </c>
      <c r="C41" s="22">
        <v>873.6</v>
      </c>
      <c r="D41" s="48">
        <v>88.8</v>
      </c>
      <c r="E41" s="34">
        <f t="shared" si="0"/>
        <v>55854.48959999999</v>
      </c>
      <c r="F41" s="42" t="s">
        <v>49</v>
      </c>
      <c r="G41" s="41" t="s">
        <v>51</v>
      </c>
      <c r="H41" s="26">
        <v>1</v>
      </c>
      <c r="I41" s="26"/>
      <c r="J41" s="26"/>
      <c r="K41" s="26">
        <v>1</v>
      </c>
      <c r="L41" s="26"/>
      <c r="M41" s="10"/>
      <c r="N41"/>
      <c r="O41"/>
      <c r="P41"/>
      <c r="Q41"/>
      <c r="R41"/>
      <c r="S41"/>
      <c r="T41"/>
      <c r="U41"/>
      <c r="V41"/>
    </row>
    <row r="42" spans="1:13" s="1" customFormat="1" ht="15.75" customHeight="1">
      <c r="A42" s="26">
        <v>29</v>
      </c>
      <c r="B42" s="22" t="s">
        <v>39</v>
      </c>
      <c r="C42" s="22">
        <v>473.2</v>
      </c>
      <c r="D42" s="48">
        <v>98.5</v>
      </c>
      <c r="E42" s="34">
        <f t="shared" si="0"/>
        <v>33559.344</v>
      </c>
      <c r="F42" s="42" t="s">
        <v>69</v>
      </c>
      <c r="G42" s="41" t="s">
        <v>51</v>
      </c>
      <c r="H42" s="26">
        <v>1</v>
      </c>
      <c r="I42" s="26"/>
      <c r="J42" s="26">
        <v>1</v>
      </c>
      <c r="K42" s="26"/>
      <c r="L42" s="26"/>
      <c r="M42" s="9"/>
    </row>
    <row r="43" spans="1:13" s="1" customFormat="1" ht="15.75" customHeight="1">
      <c r="A43" s="26">
        <v>30</v>
      </c>
      <c r="B43" s="22" t="s">
        <v>40</v>
      </c>
      <c r="C43" s="22">
        <v>378.3</v>
      </c>
      <c r="D43" s="48">
        <v>36.5</v>
      </c>
      <c r="E43" s="34">
        <f t="shared" si="0"/>
        <v>9941.724000000002</v>
      </c>
      <c r="F43" s="42" t="s">
        <v>49</v>
      </c>
      <c r="G43" s="41" t="s">
        <v>51</v>
      </c>
      <c r="H43" s="26">
        <v>1</v>
      </c>
      <c r="I43" s="26"/>
      <c r="J43" s="26"/>
      <c r="K43" s="26">
        <v>1</v>
      </c>
      <c r="L43" s="26"/>
      <c r="M43" s="9"/>
    </row>
    <row r="44" spans="1:13" s="1" customFormat="1" ht="15" customHeight="1">
      <c r="A44" s="26">
        <v>31</v>
      </c>
      <c r="B44" s="22" t="s">
        <v>41</v>
      </c>
      <c r="C44" s="22">
        <v>376.2</v>
      </c>
      <c r="D44" s="48">
        <v>72.6</v>
      </c>
      <c r="E44" s="34">
        <f t="shared" si="0"/>
        <v>19664.726399999996</v>
      </c>
      <c r="F44" s="42" t="s">
        <v>49</v>
      </c>
      <c r="G44" s="41" t="s">
        <v>51</v>
      </c>
      <c r="H44" s="26">
        <v>1</v>
      </c>
      <c r="I44" s="26"/>
      <c r="J44" s="26"/>
      <c r="K44" s="26">
        <v>1</v>
      </c>
      <c r="L44" s="26"/>
      <c r="M44" s="9"/>
    </row>
    <row r="45" spans="1:13" s="1" customFormat="1" ht="15.75" customHeight="1">
      <c r="A45" s="26">
        <v>32</v>
      </c>
      <c r="B45" s="22" t="s">
        <v>42</v>
      </c>
      <c r="C45" s="22">
        <v>857.4</v>
      </c>
      <c r="D45" s="48">
        <v>72.5</v>
      </c>
      <c r="E45" s="34">
        <f t="shared" si="0"/>
        <v>44756.28</v>
      </c>
      <c r="F45" s="42" t="s">
        <v>49</v>
      </c>
      <c r="G45" s="41" t="s">
        <v>51</v>
      </c>
      <c r="H45" s="26">
        <v>1</v>
      </c>
      <c r="I45" s="26"/>
      <c r="J45" s="26">
        <v>1</v>
      </c>
      <c r="K45" s="26"/>
      <c r="L45" s="26"/>
      <c r="M45" s="9"/>
    </row>
    <row r="46" spans="1:13" s="1" customFormat="1" ht="15.75" customHeight="1">
      <c r="A46" s="26"/>
      <c r="B46" s="23" t="s">
        <v>43</v>
      </c>
      <c r="C46" s="22"/>
      <c r="D46" s="48"/>
      <c r="E46" s="34"/>
      <c r="F46" s="25"/>
      <c r="G46" s="26"/>
      <c r="H46" s="26"/>
      <c r="I46" s="26"/>
      <c r="J46" s="26"/>
      <c r="K46" s="26"/>
      <c r="L46" s="26"/>
      <c r="M46" s="9"/>
    </row>
    <row r="47" spans="1:13" s="6" customFormat="1" ht="15" customHeight="1">
      <c r="A47" s="26">
        <v>33</v>
      </c>
      <c r="B47" s="22" t="s">
        <v>44</v>
      </c>
      <c r="C47" s="22">
        <v>741.5</v>
      </c>
      <c r="D47" s="48">
        <v>73.8</v>
      </c>
      <c r="E47" s="34">
        <f t="shared" si="0"/>
        <v>39400.344</v>
      </c>
      <c r="F47" s="42" t="s">
        <v>70</v>
      </c>
      <c r="G47" s="41" t="s">
        <v>71</v>
      </c>
      <c r="H47" s="26">
        <v>1</v>
      </c>
      <c r="I47" s="31"/>
      <c r="J47" s="26"/>
      <c r="K47" s="26">
        <v>1</v>
      </c>
      <c r="L47" s="26"/>
      <c r="M47" s="9"/>
    </row>
    <row r="48" spans="1:13" s="1" customFormat="1" ht="15.75" customHeight="1">
      <c r="A48" s="26"/>
      <c r="B48" s="22"/>
      <c r="C48" s="22">
        <f>SUM(C13:C47)</f>
        <v>29400.850000000006</v>
      </c>
      <c r="D48" s="22"/>
      <c r="E48" s="35">
        <f>SUM(E13:E47)</f>
        <v>1743891.4836000002</v>
      </c>
      <c r="F48" s="25"/>
      <c r="G48" s="26"/>
      <c r="H48" s="26"/>
      <c r="I48" s="32"/>
      <c r="J48" s="26"/>
      <c r="K48" s="21"/>
      <c r="L48" s="21"/>
      <c r="M48" s="9"/>
    </row>
    <row r="49" spans="1:12" ht="12.75">
      <c r="A49" s="12"/>
      <c r="B49" s="12"/>
      <c r="C49" s="12"/>
      <c r="D49" s="12"/>
      <c r="E49" s="12"/>
      <c r="F49" s="16"/>
      <c r="G49" s="12"/>
      <c r="H49" s="12"/>
      <c r="I49" s="12"/>
      <c r="J49" s="12"/>
      <c r="K49" s="12"/>
      <c r="L49" s="12"/>
    </row>
    <row r="50" spans="1:12" ht="12.75">
      <c r="A50" s="12"/>
      <c r="B50" s="12"/>
      <c r="C50" s="12"/>
      <c r="D50" s="12"/>
      <c r="E50" s="12"/>
      <c r="F50" s="16" t="s">
        <v>8</v>
      </c>
      <c r="G50" s="12"/>
      <c r="H50" s="12"/>
      <c r="I50" s="12" t="s">
        <v>9</v>
      </c>
      <c r="J50" s="12"/>
      <c r="K50" s="12"/>
      <c r="L50" s="12"/>
    </row>
    <row r="51" spans="1:12" ht="12.75">
      <c r="A51" s="12"/>
      <c r="B51" s="12"/>
      <c r="C51" s="12"/>
      <c r="D51" s="12"/>
      <c r="E51" s="12"/>
      <c r="F51" s="47" t="s">
        <v>72</v>
      </c>
      <c r="G51" s="12"/>
      <c r="H51" s="12"/>
      <c r="I51" s="12"/>
      <c r="J51" s="12"/>
      <c r="K51" s="12"/>
      <c r="L51" s="12"/>
    </row>
    <row r="53" ht="12.75">
      <c r="F53" s="33"/>
    </row>
  </sheetData>
  <sheetProtection/>
  <mergeCells count="12">
    <mergeCell ref="A11:L11"/>
    <mergeCell ref="H8:H9"/>
    <mergeCell ref="A8:A9"/>
    <mergeCell ref="F8:F9"/>
    <mergeCell ref="G8:G9"/>
    <mergeCell ref="B8:B9"/>
    <mergeCell ref="C8:C9"/>
    <mergeCell ref="D8:D9"/>
    <mergeCell ref="E8:E9"/>
    <mergeCell ref="F3:K3"/>
    <mergeCell ref="F4:K4"/>
    <mergeCell ref="I8:L8"/>
  </mergeCells>
  <printOptions/>
  <pageMargins left="0.52" right="0.17" top="0.4" bottom="0.41" header="0.5" footer="0.5"/>
  <pageSetup fitToHeight="2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2019-03-20T03:19:15Z</cp:lastPrinted>
  <dcterms:created xsi:type="dcterms:W3CDTF">1996-10-14T23:33:28Z</dcterms:created>
  <dcterms:modified xsi:type="dcterms:W3CDTF">2019-05-29T00:02:26Z</dcterms:modified>
  <cp:category/>
  <cp:version/>
  <cp:contentType/>
  <cp:contentStatus/>
</cp:coreProperties>
</file>